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ESORERIA\Tesoreria 2024\CUENTA PUBLICA 2024\cuarto trimestre\"/>
    </mc:Choice>
  </mc:AlternateContent>
  <bookViews>
    <workbookView xWindow="28680" yWindow="-120" windowWidth="29040" windowHeight="15720"/>
  </bookViews>
  <sheets>
    <sheet name="FFF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<sst xmlns="http://schemas.openxmlformats.org/spreadsheetml/2006/main" count="49" uniqueCount="41">
  <si>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</si>
  <si>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</si>
  <si>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</si>
  <si>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</si>
  <si>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</si>
  <si>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</si>
  <si>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</si>
  <si>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</si>
  <si>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</si>
  <si>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</si>
  <si>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</si>
  <si>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</si>
  <si>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</si>
  <si>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</si>
  <si>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</si>
  <si>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</si>
  <si>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</si>
  <si>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</si>
  <si>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</si>
  <si>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</si>
  <si>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</si>
  <si>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</si>
  <si>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</si>
  <si>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</si>
  <si>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</si>
  <si>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</si>
  <si>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</si>
  <si>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</si>
  <si>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</si>
  <si>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</si>
  <si>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</si>
  <si>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</si>
  <si>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</si>
  <si>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</si>
  <si>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</si>
  <si>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</si>
  <si>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Atarjea, Gto.
Flujo de Fondos
Del 1 de Enero al 31 de Diciembre de 2024</t>
  </si>
  <si>
    <t>Prof. José Luis Rivas Loyola</t>
  </si>
  <si>
    <t>Lic. Jorge García Hernández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</si>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</sst>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6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1337739</xdr:colOff>
      <xdr:row>0</xdr:row>
      <xdr:rowOff>695325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7739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showGridLines="0" tabSelected="1" view="pageBreakPreview" zoomScaleNormal="100" zoomScaleSheetLayoutView="100" workbookViewId="0">
      <selection activeCell="G43" sqref="G43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57.75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75469225.180000007</v>
      </c>
      <c r="C3" s="3">
        <f t="shared" ref="C3:D3" si="0">SUM(C4:C13)</f>
        <v>101575292.45</v>
      </c>
      <c r="D3" s="4">
        <f t="shared" si="0"/>
        <v>101575292.45</v>
      </c>
    </row>
    <row r="4" spans="1:4" x14ac:dyDescent="0.2">
      <c r="A4" s="22" t="s">
        <v>1</v>
      </c>
      <c r="B4" s="5">
        <v>88039.65</v>
      </c>
      <c r="C4" s="5">
        <v>56678</v>
      </c>
      <c r="D4" s="6">
        <v>56678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68144.259999999995</v>
      </c>
      <c r="C7" s="5">
        <v>42649.82</v>
      </c>
      <c r="D7" s="6">
        <v>42649.82</v>
      </c>
    </row>
    <row r="8" spans="1:4" x14ac:dyDescent="0.2">
      <c r="A8" s="22" t="s">
        <v>5</v>
      </c>
      <c r="B8" s="5">
        <v>54309.23</v>
      </c>
      <c r="C8" s="5">
        <v>114650.02</v>
      </c>
      <c r="D8" s="6">
        <v>114650.02</v>
      </c>
    </row>
    <row r="9" spans="1:4" x14ac:dyDescent="0.2">
      <c r="A9" s="22" t="s">
        <v>6</v>
      </c>
      <c r="B9" s="5">
        <v>108088.56</v>
      </c>
      <c r="C9" s="5">
        <v>572437.44999999995</v>
      </c>
      <c r="D9" s="6">
        <v>572437.44999999995</v>
      </c>
    </row>
    <row r="10" spans="1:4" x14ac:dyDescent="0.2">
      <c r="A10" s="22" t="s">
        <v>7</v>
      </c>
      <c r="B10" s="5">
        <v>0</v>
      </c>
      <c r="C10" s="5">
        <v>0</v>
      </c>
      <c r="D10" s="6">
        <v>0</v>
      </c>
    </row>
    <row r="11" spans="1:4" x14ac:dyDescent="0.2">
      <c r="A11" s="22" t="s">
        <v>8</v>
      </c>
      <c r="B11" s="5">
        <v>63544920.539999999</v>
      </c>
      <c r="C11" s="5">
        <v>83889647.659999996</v>
      </c>
      <c r="D11" s="6">
        <v>83889647.659999996</v>
      </c>
    </row>
    <row r="12" spans="1:4" x14ac:dyDescent="0.2">
      <c r="A12" s="22" t="s">
        <v>9</v>
      </c>
      <c r="B12" s="5">
        <v>11605722.939999999</v>
      </c>
      <c r="C12" s="5">
        <v>16899229.5</v>
      </c>
      <c r="D12" s="6">
        <v>16899229.5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75469225.180000007</v>
      </c>
      <c r="C14" s="7">
        <f t="shared" ref="C14:D14" si="1">SUM(C15:C23)</f>
        <v>152210523.47</v>
      </c>
      <c r="D14" s="8">
        <f t="shared" si="1"/>
        <v>151854484.36000001</v>
      </c>
    </row>
    <row r="15" spans="1:4" x14ac:dyDescent="0.2">
      <c r="A15" s="22" t="s">
        <v>12</v>
      </c>
      <c r="B15" s="5">
        <v>21612916.91</v>
      </c>
      <c r="C15" s="5">
        <v>21155431.140000001</v>
      </c>
      <c r="D15" s="6">
        <v>21155431.140000001</v>
      </c>
    </row>
    <row r="16" spans="1:4" x14ac:dyDescent="0.2">
      <c r="A16" s="22" t="s">
        <v>13</v>
      </c>
      <c r="B16" s="5">
        <v>8863489.4600000009</v>
      </c>
      <c r="C16" s="5">
        <v>17192828.190000001</v>
      </c>
      <c r="D16" s="6">
        <v>17132937.390000001</v>
      </c>
    </row>
    <row r="17" spans="1:4" x14ac:dyDescent="0.2">
      <c r="A17" s="22" t="s">
        <v>14</v>
      </c>
      <c r="B17" s="5">
        <v>9610172.8399999999</v>
      </c>
      <c r="C17" s="5">
        <v>15358769.57</v>
      </c>
      <c r="D17" s="6">
        <v>15313751.220000001</v>
      </c>
    </row>
    <row r="18" spans="1:4" x14ac:dyDescent="0.2">
      <c r="A18" s="22" t="s">
        <v>9</v>
      </c>
      <c r="B18" s="5">
        <v>10081114.9</v>
      </c>
      <c r="C18" s="5">
        <v>25071092.800000001</v>
      </c>
      <c r="D18" s="6">
        <v>25071092.800000001</v>
      </c>
    </row>
    <row r="19" spans="1:4" x14ac:dyDescent="0.2">
      <c r="A19" s="22" t="s">
        <v>15</v>
      </c>
      <c r="B19" s="5">
        <v>7644</v>
      </c>
      <c r="C19" s="5">
        <v>4797165.3</v>
      </c>
      <c r="D19" s="6">
        <v>4797165.3</v>
      </c>
    </row>
    <row r="20" spans="1:4" x14ac:dyDescent="0.2">
      <c r="A20" s="22" t="s">
        <v>16</v>
      </c>
      <c r="B20" s="5">
        <v>25293887.07</v>
      </c>
      <c r="C20" s="5">
        <v>68635236.469999999</v>
      </c>
      <c r="D20" s="6">
        <v>68384106.510000005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-50635231.019999996</v>
      </c>
      <c r="D24" s="10">
        <f>D3-D14</f>
        <v>-50279191.910000011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3271638.74</v>
      </c>
      <c r="D27" s="15">
        <f>SUM(D28:D34)</f>
        <v>3376547.8899999997</v>
      </c>
    </row>
    <row r="28" spans="1:4" x14ac:dyDescent="0.2">
      <c r="A28" s="22" t="s">
        <v>26</v>
      </c>
      <c r="B28" s="16">
        <v>0</v>
      </c>
      <c r="C28" s="16">
        <v>279742.51</v>
      </c>
      <c r="D28" s="17">
        <v>279742.51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0</v>
      </c>
      <c r="D31" s="17">
        <v>0</v>
      </c>
    </row>
    <row r="32" spans="1:4" x14ac:dyDescent="0.2">
      <c r="A32" s="22" t="s">
        <v>30</v>
      </c>
      <c r="B32" s="16">
        <v>0</v>
      </c>
      <c r="C32" s="16">
        <v>2991896.23</v>
      </c>
      <c r="D32" s="17">
        <v>3096805.38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0</v>
      </c>
      <c r="D34" s="17">
        <v>0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-53906869.759999998</v>
      </c>
      <c r="D35" s="19">
        <f>SUM(D36:D38)</f>
        <v>-53655739.800000004</v>
      </c>
    </row>
    <row r="36" spans="1:4" x14ac:dyDescent="0.2">
      <c r="A36" s="22" t="s">
        <v>30</v>
      </c>
      <c r="B36" s="16">
        <v>0</v>
      </c>
      <c r="C36" s="16">
        <v>-6562468.21</v>
      </c>
      <c r="D36" s="17">
        <v>-6562468.21</v>
      </c>
    </row>
    <row r="37" spans="1:4" x14ac:dyDescent="0.2">
      <c r="A37" s="23" t="s">
        <v>31</v>
      </c>
      <c r="B37" s="16">
        <v>0</v>
      </c>
      <c r="C37" s="16">
        <v>-47344401.549999997</v>
      </c>
      <c r="D37" s="17">
        <v>-47093271.590000004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-50635231.019999996</v>
      </c>
      <c r="D39" s="10">
        <f>D27+D35</f>
        <v>-50279191.910000004</v>
      </c>
    </row>
    <row r="40" spans="1:4" x14ac:dyDescent="0.2">
      <c r="A40" s="1" t="s">
        <v>24</v>
      </c>
    </row>
    <row r="50" spans="1:5" ht="12.75" x14ac:dyDescent="0.2">
      <c r="A50" s="28" t="s">
        <v>37</v>
      </c>
      <c r="B50" s="28"/>
      <c r="C50" s="28" t="s">
        <v>38</v>
      </c>
      <c r="D50" s="28"/>
      <c r="E50" s="29"/>
    </row>
    <row r="51" spans="1:5" ht="12.75" x14ac:dyDescent="0.2">
      <c r="A51" s="28" t="s">
        <v>39</v>
      </c>
      <c r="B51" s="28"/>
      <c r="C51" s="28" t="s">
        <v>40</v>
      </c>
      <c r="D51" s="28"/>
      <c r="E51" s="29"/>
    </row>
  </sheetData>
  <mergeCells count="5">
    <mergeCell ref="A1:D1"/>
    <mergeCell ref="A50:B50"/>
    <mergeCell ref="A51:B51"/>
    <mergeCell ref="C50:D50"/>
    <mergeCell ref="C51:D51"/>
  </mergeCells>
  <pageMargins left="0.7" right="0.7" top="0.75" bottom="0.75" header="0.3" footer="0.3"/>
  <pageSetup scale="8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2025-01-31T00:32:45Z</cp:lastPrinted>
  <dcterms:created xsi:type="dcterms:W3CDTF">2017-12-20T04:54:53Z</dcterms:created>
  <dcterms:modified xsi:type="dcterms:W3CDTF">2025-01-31T00:33:10Z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