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cuarto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<sst xmlns="http://schemas.openxmlformats.org/spreadsheetml/2006/main" count="59" uniqueCount="59">
  <si>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</si>
  <si>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</si>
  <si>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</si>
  <si>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</si>
  <si>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</si>
  <si>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</si>
  <si>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</si>
  <si>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</si>
  <si>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</si>
  <si>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</si>
  <si>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</si>
  <si>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</si>
  <si>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</si>
  <si>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</si>
  <si>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</si>
  <si>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</si>
  <si>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</si>
  <si>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</si>
  <si>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</si>
  <si>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</si>
  <si>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</si>
  <si>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</si>
  <si>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</si>
  <si>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</si>
  <si>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</si>
  <si>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</si>
  <si>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</si>
  <si>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</si>
  <si>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</si>
  <si>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</si>
  <si>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</si>
  <si>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</si>
  <si>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</si>
  <si>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</si>
  <si>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</si>
  <si>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</si>
  <si>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</si>
  <si>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</si>
  <si>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</si>
  <si>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</si>
  <si>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</si>
  <si>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</si>
  <si>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</si>
  <si>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</si>
  <si>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</si>
  <si>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</si>
  <si>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</si>
  <si>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</si>
  <si>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</si>
  <si>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</si>
  <si>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</si>
  <si>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</si>
  <si>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</si>
  <si>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</si>
  <si>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31 de Diciembre de 2024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</si>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</sst>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58">
    <cellStyle name="=C:\WINNT\SYSTEM32\COMMAND.COM" xfId="1"/>
    <cellStyle name="Euro" xfId="2"/>
    <cellStyle name="Millares 2" xfId="3"/>
    <cellStyle name="Millares 2 2" xfId="4"/>
    <cellStyle name="Millares 2 2 2" xfId="49"/>
    <cellStyle name="Millares 2 2 3" xfId="39"/>
    <cellStyle name="Millares 2 2 4" xfId="29"/>
    <cellStyle name="Millares 2 2 5" xfId="19"/>
    <cellStyle name="Millares 2 3" xfId="5"/>
    <cellStyle name="Millares 2 3 2" xfId="50"/>
    <cellStyle name="Millares 2 3 3" xfId="40"/>
    <cellStyle name="Millares 2 3 4" xfId="30"/>
    <cellStyle name="Millares 2 3 5" xfId="20"/>
    <cellStyle name="Millares 2 4" xfId="17"/>
    <cellStyle name="Millares 2 4 2" xfId="57"/>
    <cellStyle name="Millares 2 4 3" xfId="47"/>
    <cellStyle name="Millares 2 4 4" xfId="37"/>
    <cellStyle name="Millares 2 4 5" xfId="27"/>
    <cellStyle name="Millares 2 5" xfId="48"/>
    <cellStyle name="Millares 2 6" xfId="38"/>
    <cellStyle name="Millares 2 7" xfId="28"/>
    <cellStyle name="Millares 2 8" xfId="18"/>
    <cellStyle name="Millares 3" xfId="6"/>
    <cellStyle name="Millares 3 2" xfId="51"/>
    <cellStyle name="Millares 3 3" xfId="41"/>
    <cellStyle name="Millares 3 4" xfId="31"/>
    <cellStyle name="Millares 3 5" xfId="21"/>
    <cellStyle name="Moneda 2" xfId="7"/>
    <cellStyle name="Moneda 2 2" xfId="52"/>
    <cellStyle name="Moneda 2 3" xfId="42"/>
    <cellStyle name="Moneda 2 4" xfId="32"/>
    <cellStyle name="Moneda 2 5" xfId="22"/>
    <cellStyle name="Normal" xfId="0" builtinId="0"/>
    <cellStyle name="Normal 2" xfId="8"/>
    <cellStyle name="Normal 2 2" xfId="9"/>
    <cellStyle name="Normal 2 3" xfId="53"/>
    <cellStyle name="Normal 2 4" xfId="43"/>
    <cellStyle name="Normal 2 5" xfId="33"/>
    <cellStyle name="Normal 2 6" xfId="23"/>
    <cellStyle name="Normal 3" xfId="10"/>
    <cellStyle name="Normal 3 2" xfId="54"/>
    <cellStyle name="Normal 3 3" xfId="44"/>
    <cellStyle name="Normal 3 4" xfId="34"/>
    <cellStyle name="Normal 3 5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6"/>
    <cellStyle name="Normal 6 2 3" xfId="46"/>
    <cellStyle name="Normal 6 2 4" xfId="36"/>
    <cellStyle name="Normal 6 2 5" xfId="26"/>
    <cellStyle name="Normal 6 3" xfId="55"/>
    <cellStyle name="Normal 6 4" xfId="45"/>
    <cellStyle name="Normal 6 5" xfId="35"/>
    <cellStyle name="Normal 6 6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981075</xdr:colOff>
      <xdr:row>0</xdr:row>
      <xdr:rowOff>581025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9810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view="pageBreakPreview" zoomScale="80" zoomScaleNormal="100" zoomScaleSheetLayoutView="80" workbookViewId="0">
      <selection activeCell="E76" sqref="E7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0.2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56177110.039999999</v>
      </c>
      <c r="C3" s="15">
        <f>C4+C13</f>
        <v>73863492.409999996</v>
      </c>
    </row>
    <row r="4" spans="1:3" ht="11.25" customHeight="1" x14ac:dyDescent="0.2">
      <c r="A4" s="9" t="s">
        <v>7</v>
      </c>
      <c r="B4" s="15">
        <f>SUM(B5:B11)</f>
        <v>53974926.109999999</v>
      </c>
      <c r="C4" s="15">
        <f>SUM(C5:C11)</f>
        <v>431090.64</v>
      </c>
    </row>
    <row r="5" spans="1:3" ht="11.25" customHeight="1" x14ac:dyDescent="0.2">
      <c r="A5" s="10" t="s">
        <v>14</v>
      </c>
      <c r="B5" s="16">
        <v>44875131.990000002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431090.64</v>
      </c>
    </row>
    <row r="7" spans="1:3" ht="11.25" customHeight="1" x14ac:dyDescent="0.2">
      <c r="A7" s="10" t="s">
        <v>16</v>
      </c>
      <c r="B7" s="16">
        <v>9099794.1199999992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2202183.9300000002</v>
      </c>
      <c r="C13" s="15">
        <f>SUM(C14:C22)</f>
        <v>73432401.769999996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68572756.469999999</v>
      </c>
    </row>
    <row r="17" spans="1:3" ht="11.25" customHeight="1" x14ac:dyDescent="0.2">
      <c r="A17" s="10" t="s">
        <v>22</v>
      </c>
      <c r="B17" s="16">
        <v>0</v>
      </c>
      <c r="C17" s="16">
        <v>4797165.3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2202183.9300000002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62480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2792831.37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2792831.37</v>
      </c>
    </row>
    <row r="26" spans="1:3" ht="11.25" customHeight="1" x14ac:dyDescent="0.2">
      <c r="A26" s="10" t="s">
        <v>28</v>
      </c>
      <c r="B26" s="16">
        <v>0</v>
      </c>
      <c r="C26" s="16">
        <v>2792831.37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86970906.200000003</v>
      </c>
      <c r="C43" s="15">
        <f>C45+C50+C57</f>
        <v>66532445.979999997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86970906.200000003</v>
      </c>
      <c r="C50" s="15">
        <f>SUM(C51:C55)</f>
        <v>66532445.979999997</v>
      </c>
    </row>
    <row r="51" spans="1:3" ht="11.25" customHeight="1" x14ac:dyDescent="0.2">
      <c r="A51" s="10" t="s">
        <v>43</v>
      </c>
      <c r="B51" s="16">
        <v>0</v>
      </c>
      <c r="C51" s="16">
        <v>66532445.979999997</v>
      </c>
    </row>
    <row r="52" spans="1:3" ht="11.25" customHeight="1" x14ac:dyDescent="0.2">
      <c r="A52" s="10" t="s">
        <v>44</v>
      </c>
      <c r="B52" s="16">
        <v>86970906.200000003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9" spans="1:3" x14ac:dyDescent="0.2">
      <c r="A69" s="23" t="s">
        <v>55</v>
      </c>
      <c r="B69" s="22" t="s">
        <v>56</v>
      </c>
      <c r="C69" s="22"/>
    </row>
    <row r="70" spans="1:3" x14ac:dyDescent="0.2">
      <c r="A70" s="23" t="s">
        <v>57</v>
      </c>
      <c r="B70" s="22" t="s">
        <v>58</v>
      </c>
      <c r="C70" s="22"/>
    </row>
  </sheetData>
  <sheetProtection formatRows="0" autoFilter="0"/>
  <mergeCells count="4">
    <mergeCell ref="A1:C1"/>
    <mergeCell ref="A62:C62"/>
    <mergeCell ref="B69:C69"/>
    <mergeCell ref="B70:C70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2025-01-30T23:51:02Z</cp:lastPrinted>
  <dcterms:created xsi:type="dcterms:W3CDTF">2012-12-11T20:26:08Z</dcterms:created>
  <dcterms:modified xsi:type="dcterms:W3CDTF">2025-01-30T23:51:30Z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