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Tercer trimestre 2023\INFORMACION FINANCIERA\"/>
    </mc:Choice>
  </mc:AlternateContent>
  <bookViews>
    <workbookView xWindow="0" yWindow="0" windowWidth="19200" windowHeight="11940"/>
  </bookViews>
  <sheets>
    <sheet name="FFF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C24" i="1" s="1"/>
  <c r="D24" i="1" l="1"/>
  <c r="E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<sst xmlns="http://schemas.openxmlformats.org/spreadsheetml/2006/main" count="49" uniqueCount="41">
  <si>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</si>
  <si>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</si>
  <si>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</si>
  <si>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</si>
  <si>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</si>
  <si>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</si>
  <si>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</si>
  <si>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</si>
  <si>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</si>
  <si>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</si>
  <si>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</si>
  <si>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</si>
  <si>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</si>
  <si>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</si>
  <si>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</si>
  <si>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</si>
  <si>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</si>
  <si>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</si>
  <si>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</si>
  <si>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</si>
  <si>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</si>
  <si>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</si>
  <si>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</si>
  <si>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</si>
  <si>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</si>
  <si>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</si>
  <si>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</si>
  <si>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</si>
  <si>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</si>
  <si>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</si>
  <si>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</si>
  <si>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</si>
  <si>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</si>
  <si>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</si>
  <si>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</si>
  <si>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</si>
  <si>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Atarjea, Gto.
Flujo de Fondos
Del 1 de Enero al 30 de Septiembre de 2023</t>
  </si>
  <si>
    <t>María Elena Ramos Loyola</t>
  </si>
  <si>
    <t>C.P. Celina López Martínez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</si>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</sst>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0" fontId="1" fillId="0" borderId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0" fillId="0" borderId="0" xfId="0"/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" fontId="4" fillId="0" borderId="0" xfId="9" applyNumberFormat="1" applyFont="1" applyAlignment="1" applyProtection="1">
      <alignment horizontal="center" vertical="top"/>
      <protection locked="0"/>
    </xf>
  </cellXfs>
  <cellStyles count="18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1"/>
    <cellStyle name="Normal 2 2" xfId="9"/>
    <cellStyle name="Normal 2 3" xfId="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952499</xdr:colOff>
      <xdr:row>0</xdr:row>
      <xdr:rowOff>590550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4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showGridLines="0" tabSelected="1" view="pageBreakPreview" zoomScale="115" zoomScaleNormal="100" zoomScaleSheetLayoutView="115" workbookViewId="0">
      <selection activeCell="L45" sqref="L45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53.25" customHeight="1" x14ac:dyDescent="0.2">
      <c r="A1" s="29" t="s">
        <v>36</v>
      </c>
      <c r="B1" s="30"/>
      <c r="C1" s="30"/>
      <c r="D1" s="30"/>
      <c r="E1" s="31"/>
    </row>
    <row r="2" spans="1:5" ht="22.5" x14ac:dyDescent="0.2">
      <c r="A2" s="32" t="s">
        <v>20</v>
      </c>
      <c r="B2" s="33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90909767.24000001</v>
      </c>
      <c r="D3" s="3">
        <f t="shared" ref="D3:E3" si="0">SUM(D4:D13)</f>
        <v>89723713.859999999</v>
      </c>
      <c r="E3" s="4">
        <f t="shared" si="0"/>
        <v>89723713.859999999</v>
      </c>
    </row>
    <row r="4" spans="1:5" x14ac:dyDescent="0.2">
      <c r="A4" s="5"/>
      <c r="B4" s="14" t="s">
        <v>1</v>
      </c>
      <c r="C4" s="6">
        <v>84653.5</v>
      </c>
      <c r="D4" s="6">
        <v>35751</v>
      </c>
      <c r="E4" s="7">
        <v>35751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65523.33</v>
      </c>
      <c r="D7" s="6">
        <v>27795.7</v>
      </c>
      <c r="E7" s="7">
        <v>27795.7</v>
      </c>
    </row>
    <row r="8" spans="1:5" x14ac:dyDescent="0.2">
      <c r="A8" s="5"/>
      <c r="B8" s="14" t="s">
        <v>5</v>
      </c>
      <c r="C8" s="6">
        <v>52220.42</v>
      </c>
      <c r="D8" s="6">
        <v>121466.84</v>
      </c>
      <c r="E8" s="7">
        <v>121466.84</v>
      </c>
    </row>
    <row r="9" spans="1:5" x14ac:dyDescent="0.2">
      <c r="A9" s="5"/>
      <c r="B9" s="14" t="s">
        <v>6</v>
      </c>
      <c r="C9" s="6">
        <v>103931.31</v>
      </c>
      <c r="D9" s="6">
        <v>127456.17</v>
      </c>
      <c r="E9" s="7">
        <v>127456.17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86624737.530000001</v>
      </c>
      <c r="D11" s="6">
        <v>67729312.060000002</v>
      </c>
      <c r="E11" s="7">
        <v>67729312.060000002</v>
      </c>
    </row>
    <row r="12" spans="1:5" x14ac:dyDescent="0.2">
      <c r="A12" s="5"/>
      <c r="B12" s="14" t="s">
        <v>9</v>
      </c>
      <c r="C12" s="6">
        <v>3978701.15</v>
      </c>
      <c r="D12" s="6">
        <v>21681932.09</v>
      </c>
      <c r="E12" s="7">
        <v>21681932.09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90909767.24000001</v>
      </c>
      <c r="D14" s="9">
        <f t="shared" ref="D14:E14" si="1">SUM(D15:D23)</f>
        <v>61059844.879999995</v>
      </c>
      <c r="E14" s="10">
        <f t="shared" si="1"/>
        <v>61059844.879999995</v>
      </c>
    </row>
    <row r="15" spans="1:5" x14ac:dyDescent="0.2">
      <c r="A15" s="5"/>
      <c r="B15" s="14" t="s">
        <v>12</v>
      </c>
      <c r="C15" s="6">
        <v>20502301.859999999</v>
      </c>
      <c r="D15" s="6">
        <v>12227777.83</v>
      </c>
      <c r="E15" s="7">
        <v>12227777.83</v>
      </c>
    </row>
    <row r="16" spans="1:5" x14ac:dyDescent="0.2">
      <c r="A16" s="5"/>
      <c r="B16" s="14" t="s">
        <v>13</v>
      </c>
      <c r="C16" s="6">
        <v>8411628.8000000007</v>
      </c>
      <c r="D16" s="6">
        <v>8931271.1199999992</v>
      </c>
      <c r="E16" s="7">
        <v>8931271.1199999992</v>
      </c>
    </row>
    <row r="17" spans="1:5" x14ac:dyDescent="0.2">
      <c r="A17" s="5"/>
      <c r="B17" s="14" t="s">
        <v>14</v>
      </c>
      <c r="C17" s="6">
        <v>9240034.4800000004</v>
      </c>
      <c r="D17" s="6">
        <v>7657088.6799999997</v>
      </c>
      <c r="E17" s="7">
        <v>7657088.6799999997</v>
      </c>
    </row>
    <row r="18" spans="1:5" x14ac:dyDescent="0.2">
      <c r="A18" s="5"/>
      <c r="B18" s="14" t="s">
        <v>9</v>
      </c>
      <c r="C18" s="6">
        <v>8804856.1300000008</v>
      </c>
      <c r="D18" s="6">
        <v>14431213.779999999</v>
      </c>
      <c r="E18" s="7">
        <v>14431213.779999999</v>
      </c>
    </row>
    <row r="19" spans="1:5" x14ac:dyDescent="0.2">
      <c r="A19" s="5"/>
      <c r="B19" s="14" t="s">
        <v>15</v>
      </c>
      <c r="C19" s="6">
        <v>7350</v>
      </c>
      <c r="D19" s="6">
        <v>2432569.7799999998</v>
      </c>
      <c r="E19" s="7">
        <v>2432569.7799999998</v>
      </c>
    </row>
    <row r="20" spans="1:5" x14ac:dyDescent="0.2">
      <c r="A20" s="5"/>
      <c r="B20" s="14" t="s">
        <v>16</v>
      </c>
      <c r="C20" s="6">
        <v>43943595.969999999</v>
      </c>
      <c r="D20" s="6">
        <v>15379923.689999999</v>
      </c>
      <c r="E20" s="7">
        <v>15379923.689999999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28663868.980000004</v>
      </c>
      <c r="E24" s="13">
        <f>E3-E14</f>
        <v>28663868.980000004</v>
      </c>
    </row>
    <row r="27" spans="1:5" ht="22.5" x14ac:dyDescent="0.2">
      <c r="A27" s="32" t="s">
        <v>20</v>
      </c>
      <c r="B27" s="33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8591078.8600000013</v>
      </c>
      <c r="E28" s="21">
        <f>SUM(E29:E35)</f>
        <v>8591078.8600000013</v>
      </c>
    </row>
    <row r="29" spans="1:5" x14ac:dyDescent="0.2">
      <c r="A29" s="5"/>
      <c r="B29" s="14" t="s">
        <v>26</v>
      </c>
      <c r="C29" s="22">
        <v>0</v>
      </c>
      <c r="D29" s="22">
        <v>119738.31</v>
      </c>
      <c r="E29" s="23">
        <v>119738.31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8471340.5500000007</v>
      </c>
      <c r="E33" s="23">
        <v>8471340.5500000007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20072790.120000001</v>
      </c>
      <c r="E36" s="25">
        <f>SUM(E37:E39)</f>
        <v>20072790.120000001</v>
      </c>
    </row>
    <row r="37" spans="1:5" x14ac:dyDescent="0.2">
      <c r="A37" s="5"/>
      <c r="B37" s="14" t="s">
        <v>30</v>
      </c>
      <c r="C37" s="22">
        <v>0</v>
      </c>
      <c r="D37" s="22">
        <v>8367908.2300000004</v>
      </c>
      <c r="E37" s="23">
        <v>8367908.2300000004</v>
      </c>
    </row>
    <row r="38" spans="1:5" x14ac:dyDescent="0.2">
      <c r="B38" s="1" t="s">
        <v>31</v>
      </c>
      <c r="C38" s="22">
        <v>0</v>
      </c>
      <c r="D38" s="22">
        <v>11704881.890000001</v>
      </c>
      <c r="E38" s="23">
        <v>11704881.890000001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28663868.980000004</v>
      </c>
      <c r="E40" s="13">
        <f>E28+E36</f>
        <v>28663868.980000004</v>
      </c>
    </row>
    <row r="41" spans="1:5" x14ac:dyDescent="0.2">
      <c r="A41" s="1" t="s">
        <v>24</v>
      </c>
    </row>
    <row r="50" spans="1:5" ht="15" x14ac:dyDescent="0.25">
      <c r="A50" s="26"/>
      <c r="B50" s="27" t="s">
        <v>37</v>
      </c>
      <c r="C50" s="28"/>
      <c r="D50" s="34" t="s">
        <v>38</v>
      </c>
      <c r="E50" s="34"/>
    </row>
    <row r="51" spans="1:5" ht="15" x14ac:dyDescent="0.25">
      <c r="A51" s="26"/>
      <c r="B51" s="27" t="s">
        <v>39</v>
      </c>
      <c r="C51" s="28"/>
      <c r="D51" s="34" t="s">
        <v>40</v>
      </c>
      <c r="E51" s="34"/>
    </row>
  </sheetData>
  <mergeCells count="5">
    <mergeCell ref="A1:E1"/>
    <mergeCell ref="A2:B2"/>
    <mergeCell ref="A27:B27"/>
    <mergeCell ref="D50:E50"/>
    <mergeCell ref="D51:E5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2023-10-27T20:04:11Z</cp:lastPrinted>
  <dcterms:created xsi:type="dcterms:W3CDTF">2017-12-20T04:54:53Z</dcterms:created>
  <dcterms:modified xsi:type="dcterms:W3CDTF">2023-10-27T20:04:13Z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