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3\CUENTA PUBLICA 2023\Tercer trimestre 2023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<sst xmlns="http://schemas.openxmlformats.org/spreadsheetml/2006/main" count="60" uniqueCount="60">
  <si>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</si>
  <si>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</si>
  <si>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</si>
  <si>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</si>
  <si>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</si>
  <si>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</si>
  <si>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</si>
  <si>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</si>
  <si>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</si>
  <si>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</si>
  <si>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</si>
  <si>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</si>
  <si>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</si>
  <si>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</si>
  <si>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</si>
  <si>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</si>
  <si>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</si>
  <si>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</si>
  <si>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</si>
  <si>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</si>
  <si>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</si>
  <si>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</si>
  <si>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</si>
  <si>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</si>
  <si>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</si>
  <si>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</si>
  <si>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</si>
  <si>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</si>
  <si>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</si>
  <si>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</si>
  <si>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</si>
  <si>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</si>
  <si>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</si>
  <si>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</si>
  <si>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</si>
  <si>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</si>
  <si>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</si>
  <si>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</si>
  <si>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</si>
  <si>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</si>
  <si>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</si>
  <si>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</si>
  <si>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</si>
  <si>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</si>
  <si>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</si>
  <si>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</si>
  <si>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</si>
  <si>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</si>
  <si>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</si>
  <si>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</si>
  <si>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</si>
  <si>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</si>
  <si>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</si>
  <si>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</si>
  <si>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</si>
  <si>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Atarjea, Gto.
Estado de Actividades
Del 1 de Enero al 30 de Septiembre de 2023
(Cifras en Pesos)</t>
  </si>
  <si>
    <t>María Elena Ramos Loyola</t>
  </si>
  <si>
    <t>C.P. Celina López Martínez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</si>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</sst>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4" fontId="4" fillId="0" borderId="0" xfId="8" applyNumberFormat="1" applyFont="1" applyAlignment="1" applyProtection="1">
      <alignment horizontal="center" vertical="top"/>
      <protection locked="0"/>
    </xf>
    <xf numFmtId="4" fontId="4" fillId="0" borderId="0" xfId="8" applyNumberFormat="1" applyFont="1" applyAlignment="1" applyProtection="1">
      <alignment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1362075</xdr:colOff>
      <xdr:row>0</xdr:row>
      <xdr:rowOff>866774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8667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tabSelected="1" view="pageBreakPreview" zoomScaleNormal="100" zoomScaleSheetLayoutView="100" workbookViewId="0">
      <selection activeCell="D74" sqref="D74:E74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73.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312469.70999999996</v>
      </c>
      <c r="C4" s="14">
        <f>SUM(C5:C11)</f>
        <v>328244.41000000003</v>
      </c>
      <c r="D4" s="2"/>
    </row>
    <row r="5" spans="1:4" x14ac:dyDescent="0.2">
      <c r="A5" s="8" t="s">
        <v>1</v>
      </c>
      <c r="B5" s="15">
        <v>35751</v>
      </c>
      <c r="C5" s="15">
        <v>51174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27795.7</v>
      </c>
      <c r="C8" s="15">
        <v>33765.279999999999</v>
      </c>
      <c r="D8" s="4">
        <v>4140</v>
      </c>
    </row>
    <row r="9" spans="1:4" x14ac:dyDescent="0.2">
      <c r="A9" s="8" t="s">
        <v>46</v>
      </c>
      <c r="B9" s="15">
        <v>121466.84</v>
      </c>
      <c r="C9" s="15">
        <v>130305.13</v>
      </c>
      <c r="D9" s="4">
        <v>4150</v>
      </c>
    </row>
    <row r="10" spans="1:4" x14ac:dyDescent="0.2">
      <c r="A10" s="8" t="s">
        <v>47</v>
      </c>
      <c r="B10" s="15">
        <v>127456.17</v>
      </c>
      <c r="C10" s="15">
        <v>113000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89411244.150000006</v>
      </c>
      <c r="C13" s="14">
        <f>SUM(C14:C15)</f>
        <v>97817109.640000001</v>
      </c>
      <c r="D13" s="2"/>
    </row>
    <row r="14" spans="1:4" ht="22.5" x14ac:dyDescent="0.2">
      <c r="A14" s="8" t="s">
        <v>50</v>
      </c>
      <c r="B14" s="15">
        <v>67729312.060000002</v>
      </c>
      <c r="C14" s="15">
        <v>97817109.640000001</v>
      </c>
      <c r="D14" s="4">
        <v>4210</v>
      </c>
    </row>
    <row r="15" spans="1:4" ht="11.25" customHeight="1" x14ac:dyDescent="0.2">
      <c r="A15" s="8" t="s">
        <v>51</v>
      </c>
      <c r="B15" s="15">
        <v>21681932.09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89723713.859999999</v>
      </c>
      <c r="C24" s="16">
        <f>SUM(C4+C13+C17)</f>
        <v>98145354.049999997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28816137.629999999</v>
      </c>
      <c r="C27" s="14">
        <f>SUM(C28:C30)</f>
        <v>43138832.829999998</v>
      </c>
      <c r="D27" s="2"/>
    </row>
    <row r="28" spans="1:5" ht="11.25" customHeight="1" x14ac:dyDescent="0.2">
      <c r="A28" s="8" t="s">
        <v>36</v>
      </c>
      <c r="B28" s="15">
        <v>12227777.83</v>
      </c>
      <c r="C28" s="15">
        <v>18130843.02</v>
      </c>
      <c r="D28" s="4">
        <v>5110</v>
      </c>
    </row>
    <row r="29" spans="1:5" ht="11.25" customHeight="1" x14ac:dyDescent="0.2">
      <c r="A29" s="8" t="s">
        <v>16</v>
      </c>
      <c r="B29" s="15">
        <v>8931271.1199999992</v>
      </c>
      <c r="C29" s="15">
        <v>13049151.41</v>
      </c>
      <c r="D29" s="4">
        <v>5120</v>
      </c>
    </row>
    <row r="30" spans="1:5" ht="11.25" customHeight="1" x14ac:dyDescent="0.2">
      <c r="A30" s="8" t="s">
        <v>17</v>
      </c>
      <c r="B30" s="15">
        <v>7657088.6799999997</v>
      </c>
      <c r="C30" s="15">
        <v>11958838.4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14431213.780000001</v>
      </c>
      <c r="C32" s="14">
        <f>SUM(C33:C41)</f>
        <v>19814189.850000001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2940662.7</v>
      </c>
      <c r="C34" s="15">
        <v>3993173.88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11490551.08</v>
      </c>
      <c r="C36" s="15">
        <v>15821015.970000001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624795.43000000005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624795.43000000005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1368314.97</v>
      </c>
      <c r="D55" s="2"/>
    </row>
    <row r="56" spans="1:5" ht="11.25" customHeight="1" x14ac:dyDescent="0.2">
      <c r="A56" s="8" t="s">
        <v>31</v>
      </c>
      <c r="B56" s="15">
        <v>0</v>
      </c>
      <c r="C56" s="15">
        <v>1368314.97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43247351.409999996</v>
      </c>
      <c r="C64" s="16">
        <f>C61+C55+C48+C43+C32+C27</f>
        <v>64946133.079999998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46476362.450000003</v>
      </c>
      <c r="C66" s="14">
        <f>C24-C64</f>
        <v>33199220.969999999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8" spans="1:8" x14ac:dyDescent="0.2">
      <c r="A78" s="20" t="s">
        <v>56</v>
      </c>
      <c r="B78" s="21" t="s">
        <v>57</v>
      </c>
      <c r="C78" s="21"/>
      <c r="D78" s="22"/>
      <c r="E78"/>
      <c r="F78"/>
      <c r="G78"/>
      <c r="H78"/>
    </row>
    <row r="79" spans="1:8" x14ac:dyDescent="0.2">
      <c r="A79" s="20" t="s">
        <v>58</v>
      </c>
      <c r="B79" s="21" t="s">
        <v>59</v>
      </c>
      <c r="C79" s="21"/>
      <c r="D79" s="22"/>
      <c r="E79"/>
      <c r="F79"/>
      <c r="G79"/>
      <c r="H79"/>
    </row>
  </sheetData>
  <sheetProtection formatCells="0" formatColumns="0" formatRows="0" autoFilter="0"/>
  <mergeCells count="3">
    <mergeCell ref="A1:C1"/>
    <mergeCell ref="B78:C78"/>
    <mergeCell ref="B79:C79"/>
  </mergeCells>
  <printOptions horizontalCentered="1"/>
  <pageMargins left="0.78740157480314965" right="0.59055118110236227" top="0.78740157480314965" bottom="0.78740157480314965" header="0.31496062992125984" footer="0.31496062992125984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2019-05-15T20:49:00Z</cp:lastPrinted>
  <dcterms:created xsi:type="dcterms:W3CDTF">2012-12-11T20:29:16Z</dcterms:created>
  <dcterms:modified xsi:type="dcterms:W3CDTF">2023-10-27T14:48:21Z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