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B20" i="2"/>
  <c r="D9" i="2"/>
  <c r="D20" i="2" s="1"/>
  <c r="C9" i="2"/>
  <c r="C20" i="2" s="1"/>
  <c r="C38" i="2" s="1"/>
  <c r="E16" i="2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<sst xmlns="http://schemas.openxmlformats.org/spreadsheetml/2006/main" count="40" uniqueCount="30">
  <si>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</si>
  <si>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</si>
  <si>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</si>
  <si>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</si>
  <si>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</si>
  <si>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</si>
  <si>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</si>
  <si>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</si>
  <si>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</si>
  <si>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</si>
  <si>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</si>
  <si>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</si>
  <si>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</si>
  <si>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</si>
  <si>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</si>
  <si>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</si>
  <si>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</si>
  <si>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</si>
  <si>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</si>
  <si>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</si>
  <si>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</si>
  <si>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</si>
  <si>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</si>
  <si>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</si>
  <si>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</si>
  <si>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Atarjea, Gto.
Estado de Variación en la Hacienda Pública
Del 1 de Enero al 30 de Septiembre de 2022
(Cifras en Pesos)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</si>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</sst>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7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137">
    <cellStyle name="=C:\WINNT\SYSTEM32\COMMAND.COM" xfId="2"/>
    <cellStyle name="Euro" xfId="6"/>
    <cellStyle name="Millares 2" xfId="4"/>
    <cellStyle name="Millares 2 10" xfId="65"/>
    <cellStyle name="Millares 2 11" xfId="56"/>
    <cellStyle name="Millares 2 12" xfId="47"/>
    <cellStyle name="Millares 2 13" xfId="38"/>
    <cellStyle name="Millares 2 14" xfId="29"/>
    <cellStyle name="Millares 2 15" xfId="128"/>
    <cellStyle name="Millares 2 16" xfId="20"/>
    <cellStyle name="Millares 2 17" xfId="7"/>
    <cellStyle name="Millares 2 2" xfId="8"/>
    <cellStyle name="Millares 2 2 10" xfId="48"/>
    <cellStyle name="Millares 2 2 11" xfId="39"/>
    <cellStyle name="Millares 2 2 12" xfId="30"/>
    <cellStyle name="Millares 2 2 13" xfId="129"/>
    <cellStyle name="Millares 2 2 14" xfId="21"/>
    <cellStyle name="Millares 2 2 2" xfId="120"/>
    <cellStyle name="Millares 2 2 3" xfId="111"/>
    <cellStyle name="Millares 2 2 4" xfId="102"/>
    <cellStyle name="Millares 2 2 5" xfId="93"/>
    <cellStyle name="Millares 2 2 6" xfId="84"/>
    <cellStyle name="Millares 2 2 7" xfId="75"/>
    <cellStyle name="Millares 2 2 8" xfId="66"/>
    <cellStyle name="Millares 2 2 9" xfId="57"/>
    <cellStyle name="Millares 2 3" xfId="9"/>
    <cellStyle name="Millares 2 3 10" xfId="49"/>
    <cellStyle name="Millares 2 3 11" xfId="40"/>
    <cellStyle name="Millares 2 3 12" xfId="31"/>
    <cellStyle name="Millares 2 3 13" xfId="130"/>
    <cellStyle name="Millares 2 3 14" xfId="22"/>
    <cellStyle name="Millares 2 3 2" xfId="121"/>
    <cellStyle name="Millares 2 3 3" xfId="112"/>
    <cellStyle name="Millares 2 3 4" xfId="103"/>
    <cellStyle name="Millares 2 3 5" xfId="94"/>
    <cellStyle name="Millares 2 3 6" xfId="85"/>
    <cellStyle name="Millares 2 3 7" xfId="76"/>
    <cellStyle name="Millares 2 3 8" xfId="67"/>
    <cellStyle name="Millares 2 3 9" xfId="58"/>
    <cellStyle name="Millares 2 4" xfId="119"/>
    <cellStyle name="Millares 2 5" xfId="110"/>
    <cellStyle name="Millares 2 6" xfId="101"/>
    <cellStyle name="Millares 2 7" xfId="92"/>
    <cellStyle name="Millares 2 8" xfId="83"/>
    <cellStyle name="Millares 2 9" xfId="74"/>
    <cellStyle name="Millares 3" xfId="10"/>
    <cellStyle name="Millares 3 10" xfId="50"/>
    <cellStyle name="Millares 3 11" xfId="41"/>
    <cellStyle name="Millares 3 12" xfId="32"/>
    <cellStyle name="Millares 3 13" xfId="131"/>
    <cellStyle name="Millares 3 14" xfId="23"/>
    <cellStyle name="Millares 3 2" xfId="122"/>
    <cellStyle name="Millares 3 3" xfId="113"/>
    <cellStyle name="Millares 3 4" xfId="104"/>
    <cellStyle name="Millares 3 5" xfId="95"/>
    <cellStyle name="Millares 3 6" xfId="86"/>
    <cellStyle name="Millares 3 7" xfId="77"/>
    <cellStyle name="Millares 3 8" xfId="68"/>
    <cellStyle name="Millares 3 9" xfId="59"/>
    <cellStyle name="Moneda 2" xfId="11"/>
    <cellStyle name="Moneda 2 10" xfId="51"/>
    <cellStyle name="Moneda 2 11" xfId="42"/>
    <cellStyle name="Moneda 2 12" xfId="33"/>
    <cellStyle name="Moneda 2 13" xfId="132"/>
    <cellStyle name="Moneda 2 14" xfId="24"/>
    <cellStyle name="Moneda 2 2" xfId="123"/>
    <cellStyle name="Moneda 2 3" xfId="114"/>
    <cellStyle name="Moneda 2 4" xfId="105"/>
    <cellStyle name="Moneda 2 5" xfId="96"/>
    <cellStyle name="Moneda 2 6" xfId="87"/>
    <cellStyle name="Moneda 2 7" xfId="78"/>
    <cellStyle name="Moneda 2 8" xfId="69"/>
    <cellStyle name="Moneda 2 9" xfId="60"/>
    <cellStyle name="Normal" xfId="0" builtinId="0"/>
    <cellStyle name="Normal 2" xfId="1"/>
    <cellStyle name="Normal 2 10" xfId="61"/>
    <cellStyle name="Normal 2 11" xfId="52"/>
    <cellStyle name="Normal 2 12" xfId="43"/>
    <cellStyle name="Normal 2 13" xfId="34"/>
    <cellStyle name="Normal 2 14" xfId="133"/>
    <cellStyle name="Normal 2 15" xfId="25"/>
    <cellStyle name="Normal 2 16" xfId="12"/>
    <cellStyle name="Normal 2 2" xfId="3"/>
    <cellStyle name="Normal 2 3" xfId="124"/>
    <cellStyle name="Normal 2 4" xfId="115"/>
    <cellStyle name="Normal 2 5" xfId="106"/>
    <cellStyle name="Normal 2 6" xfId="97"/>
    <cellStyle name="Normal 2 7" xfId="88"/>
    <cellStyle name="Normal 2 8" xfId="79"/>
    <cellStyle name="Normal 2 9" xfId="70"/>
    <cellStyle name="Normal 3" xfId="13"/>
    <cellStyle name="Normal 3 10" xfId="53"/>
    <cellStyle name="Normal 3 11" xfId="44"/>
    <cellStyle name="Normal 3 12" xfId="35"/>
    <cellStyle name="Normal 3 13" xfId="134"/>
    <cellStyle name="Normal 3 14" xfId="26"/>
    <cellStyle name="Normal 3 2" xfId="125"/>
    <cellStyle name="Normal 3 3" xfId="116"/>
    <cellStyle name="Normal 3 4" xfId="107"/>
    <cellStyle name="Normal 3 5" xfId="98"/>
    <cellStyle name="Normal 3 6" xfId="89"/>
    <cellStyle name="Normal 3 7" xfId="80"/>
    <cellStyle name="Normal 3 8" xfId="71"/>
    <cellStyle name="Normal 3 9" xfId="62"/>
    <cellStyle name="Normal 4" xfId="14"/>
    <cellStyle name="Normal 4 2" xfId="15"/>
    <cellStyle name="Normal 5" xfId="16"/>
    <cellStyle name="Normal 5 2" xfId="17"/>
    <cellStyle name="Normal 6" xfId="18"/>
    <cellStyle name="Normal 6 10" xfId="63"/>
    <cellStyle name="Normal 6 11" xfId="54"/>
    <cellStyle name="Normal 6 12" xfId="45"/>
    <cellStyle name="Normal 6 13" xfId="36"/>
    <cellStyle name="Normal 6 14" xfId="135"/>
    <cellStyle name="Normal 6 15" xfId="27"/>
    <cellStyle name="Normal 6 2" xfId="19"/>
    <cellStyle name="Normal 6 2 10" xfId="55"/>
    <cellStyle name="Normal 6 2 11" xfId="46"/>
    <cellStyle name="Normal 6 2 12" xfId="37"/>
    <cellStyle name="Normal 6 2 13" xfId="136"/>
    <cellStyle name="Normal 6 2 14" xfId="28"/>
    <cellStyle name="Normal 6 2 2" xfId="127"/>
    <cellStyle name="Normal 6 2 3" xfId="118"/>
    <cellStyle name="Normal 6 2 4" xfId="109"/>
    <cellStyle name="Normal 6 2 5" xfId="100"/>
    <cellStyle name="Normal 6 2 6" xfId="91"/>
    <cellStyle name="Normal 6 2 7" xfId="82"/>
    <cellStyle name="Normal 6 2 8" xfId="73"/>
    <cellStyle name="Normal 6 2 9" xfId="64"/>
    <cellStyle name="Normal 6 3" xfId="126"/>
    <cellStyle name="Normal 6 4" xfId="117"/>
    <cellStyle name="Normal 6 5" xfId="108"/>
    <cellStyle name="Normal 6 6" xfId="99"/>
    <cellStyle name="Normal 6 7" xfId="90"/>
    <cellStyle name="Normal 6 8" xfId="81"/>
    <cellStyle name="Normal 6 9" xfId="72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1362075</xdr:colOff>
      <xdr:row>1</xdr:row>
      <xdr:rowOff>4762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5762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topLeftCell="A4" zoomScaleNormal="100" workbookViewId="0">
      <selection activeCell="L28" sqref="L2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8" t="s">
        <v>25</v>
      </c>
      <c r="B1" s="19"/>
      <c r="C1" s="19"/>
      <c r="D1" s="19"/>
      <c r="E1" s="19"/>
      <c r="F1" s="20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22">
        <f>SUM(B5:B7)</f>
        <v>6580631.9400000004</v>
      </c>
      <c r="C4" s="23"/>
      <c r="D4" s="23"/>
      <c r="E4" s="23"/>
      <c r="F4" s="22">
        <f>SUM(B4:E4)</f>
        <v>6580631.9400000004</v>
      </c>
    </row>
    <row r="5" spans="1:6" ht="11.25" customHeight="1" x14ac:dyDescent="0.2">
      <c r="A5" s="8" t="s">
        <v>2</v>
      </c>
      <c r="B5" s="24">
        <v>5769441.9400000004</v>
      </c>
      <c r="C5" s="23"/>
      <c r="D5" s="23"/>
      <c r="E5" s="23"/>
      <c r="F5" s="22">
        <f>SUM(B5:E5)</f>
        <v>5769441.9400000004</v>
      </c>
    </row>
    <row r="6" spans="1:6" ht="11.25" customHeight="1" x14ac:dyDescent="0.2">
      <c r="A6" s="8" t="s">
        <v>3</v>
      </c>
      <c r="B6" s="24">
        <v>811190</v>
      </c>
      <c r="C6" s="23"/>
      <c r="D6" s="23"/>
      <c r="E6" s="23"/>
      <c r="F6" s="22">
        <f>SUM(B6:E6)</f>
        <v>811190</v>
      </c>
    </row>
    <row r="7" spans="1:6" ht="11.25" customHeight="1" x14ac:dyDescent="0.2">
      <c r="A7" s="8" t="s">
        <v>4</v>
      </c>
      <c r="B7" s="24">
        <v>0</v>
      </c>
      <c r="C7" s="23"/>
      <c r="D7" s="23"/>
      <c r="E7" s="23"/>
      <c r="F7" s="22">
        <f>SUM(B7:E7)</f>
        <v>0</v>
      </c>
    </row>
    <row r="8" spans="1:6" ht="11.25" customHeight="1" x14ac:dyDescent="0.25">
      <c r="A8" s="9"/>
      <c r="B8" s="23"/>
      <c r="C8" s="23"/>
      <c r="D8" s="23"/>
      <c r="E8" s="23"/>
      <c r="F8" s="23"/>
    </row>
    <row r="9" spans="1:6" ht="11.25" customHeight="1" x14ac:dyDescent="0.2">
      <c r="A9" s="7" t="s">
        <v>18</v>
      </c>
      <c r="B9" s="23"/>
      <c r="C9" s="22">
        <f>SUM(C10:C14)</f>
        <v>133354948.51000001</v>
      </c>
      <c r="D9" s="22">
        <f>D10</f>
        <v>25930530.09</v>
      </c>
      <c r="E9" s="23"/>
      <c r="F9" s="22">
        <f t="shared" ref="F9:F14" si="0">SUM(B9:E9)</f>
        <v>159285478.59999999</v>
      </c>
    </row>
    <row r="10" spans="1:6" ht="11.25" customHeight="1" x14ac:dyDescent="0.2">
      <c r="A10" s="8" t="s">
        <v>5</v>
      </c>
      <c r="B10" s="23"/>
      <c r="C10" s="23"/>
      <c r="D10" s="24">
        <v>25930530.09</v>
      </c>
      <c r="E10" s="23"/>
      <c r="F10" s="22">
        <f t="shared" si="0"/>
        <v>25930530.09</v>
      </c>
    </row>
    <row r="11" spans="1:6" ht="11.25" customHeight="1" x14ac:dyDescent="0.2">
      <c r="A11" s="8" t="s">
        <v>6</v>
      </c>
      <c r="B11" s="23"/>
      <c r="C11" s="24">
        <v>132263213.51000001</v>
      </c>
      <c r="D11" s="23"/>
      <c r="E11" s="23"/>
      <c r="F11" s="22">
        <f t="shared" si="0"/>
        <v>132263213.51000001</v>
      </c>
    </row>
    <row r="12" spans="1:6" ht="11.25" customHeight="1" x14ac:dyDescent="0.2">
      <c r="A12" s="8" t="s">
        <v>15</v>
      </c>
      <c r="B12" s="23"/>
      <c r="C12" s="24">
        <v>1091735</v>
      </c>
      <c r="D12" s="23"/>
      <c r="E12" s="23"/>
      <c r="F12" s="22">
        <f t="shared" si="0"/>
        <v>1091735</v>
      </c>
    </row>
    <row r="13" spans="1:6" ht="11.25" customHeight="1" x14ac:dyDescent="0.2">
      <c r="A13" s="8" t="s">
        <v>7</v>
      </c>
      <c r="B13" s="23"/>
      <c r="C13" s="24">
        <v>0</v>
      </c>
      <c r="D13" s="23"/>
      <c r="E13" s="23"/>
      <c r="F13" s="22">
        <f t="shared" si="0"/>
        <v>0</v>
      </c>
    </row>
    <row r="14" spans="1:6" ht="11.25" customHeight="1" x14ac:dyDescent="0.2">
      <c r="A14" s="8" t="s">
        <v>8</v>
      </c>
      <c r="B14" s="23"/>
      <c r="C14" s="24">
        <v>0</v>
      </c>
      <c r="D14" s="23"/>
      <c r="E14" s="23"/>
      <c r="F14" s="22">
        <f t="shared" si="0"/>
        <v>0</v>
      </c>
    </row>
    <row r="15" spans="1:6" ht="11.25" customHeight="1" x14ac:dyDescent="0.25">
      <c r="A15" s="9"/>
      <c r="B15" s="23"/>
      <c r="C15" s="23"/>
      <c r="D15" s="23"/>
      <c r="E15" s="23"/>
      <c r="F15" s="23"/>
    </row>
    <row r="16" spans="1:6" ht="22.5" x14ac:dyDescent="0.2">
      <c r="A16" s="7" t="s">
        <v>19</v>
      </c>
      <c r="B16" s="23"/>
      <c r="C16" s="23"/>
      <c r="D16" s="23"/>
      <c r="E16" s="22">
        <f>SUM(E17:E18)</f>
        <v>0</v>
      </c>
      <c r="F16" s="22">
        <f>SUM(B16:E16)</f>
        <v>0</v>
      </c>
    </row>
    <row r="17" spans="1:6" ht="11.25" customHeight="1" x14ac:dyDescent="0.2">
      <c r="A17" s="8" t="s">
        <v>9</v>
      </c>
      <c r="B17" s="23"/>
      <c r="C17" s="23"/>
      <c r="D17" s="23"/>
      <c r="E17" s="24">
        <v>0</v>
      </c>
      <c r="F17" s="22">
        <f>SUM(B17:E17)</f>
        <v>0</v>
      </c>
    </row>
    <row r="18" spans="1:6" ht="11.25" customHeight="1" x14ac:dyDescent="0.2">
      <c r="A18" s="8" t="s">
        <v>10</v>
      </c>
      <c r="B18" s="23"/>
      <c r="C18" s="23"/>
      <c r="D18" s="23"/>
      <c r="E18" s="24">
        <v>0</v>
      </c>
      <c r="F18" s="22">
        <f>SUM(B18:E18)</f>
        <v>0</v>
      </c>
    </row>
    <row r="19" spans="1:6" ht="11.25" customHeight="1" x14ac:dyDescent="0.25">
      <c r="A19" s="9"/>
      <c r="B19" s="23"/>
      <c r="C19" s="23"/>
      <c r="D19" s="23"/>
      <c r="E19" s="23"/>
      <c r="F19" s="23"/>
    </row>
    <row r="20" spans="1:6" ht="11.25" customHeight="1" x14ac:dyDescent="0.2">
      <c r="A20" s="7" t="s">
        <v>20</v>
      </c>
      <c r="B20" s="22">
        <f>B4</f>
        <v>6580631.9400000004</v>
      </c>
      <c r="C20" s="22">
        <f>C9</f>
        <v>133354948.51000001</v>
      </c>
      <c r="D20" s="22">
        <f>D9</f>
        <v>25930530.09</v>
      </c>
      <c r="E20" s="22">
        <f>E16</f>
        <v>0</v>
      </c>
      <c r="F20" s="22">
        <f>SUM(B20:E20)</f>
        <v>165866110.54000002</v>
      </c>
    </row>
    <row r="21" spans="1:6" ht="11.25" customHeight="1" x14ac:dyDescent="0.25">
      <c r="A21" s="10"/>
      <c r="B21" s="23"/>
      <c r="C21" s="23"/>
      <c r="D21" s="23"/>
      <c r="E21" s="23"/>
      <c r="F21" s="23"/>
    </row>
    <row r="22" spans="1:6" ht="11.25" customHeight="1" x14ac:dyDescent="0.2">
      <c r="A22" s="7" t="s">
        <v>21</v>
      </c>
      <c r="B22" s="22">
        <f>SUM(B23:B25)</f>
        <v>0</v>
      </c>
      <c r="C22" s="23"/>
      <c r="D22" s="23"/>
      <c r="E22" s="23"/>
      <c r="F22" s="22">
        <f>SUM(B22:E22)</f>
        <v>0</v>
      </c>
    </row>
    <row r="23" spans="1:6" ht="11.25" customHeight="1" x14ac:dyDescent="0.2">
      <c r="A23" s="8" t="s">
        <v>2</v>
      </c>
      <c r="B23" s="24">
        <v>0</v>
      </c>
      <c r="C23" s="23"/>
      <c r="D23" s="23"/>
      <c r="E23" s="23"/>
      <c r="F23" s="22">
        <f>SUM(B23:E23)</f>
        <v>0</v>
      </c>
    </row>
    <row r="24" spans="1:6" ht="11.25" customHeight="1" x14ac:dyDescent="0.2">
      <c r="A24" s="8" t="s">
        <v>3</v>
      </c>
      <c r="B24" s="24">
        <v>0</v>
      </c>
      <c r="C24" s="23"/>
      <c r="D24" s="23"/>
      <c r="E24" s="23"/>
      <c r="F24" s="22">
        <f>SUM(B24:E24)</f>
        <v>0</v>
      </c>
    </row>
    <row r="25" spans="1:6" ht="11.25" customHeight="1" x14ac:dyDescent="0.2">
      <c r="A25" s="8" t="s">
        <v>4</v>
      </c>
      <c r="B25" s="24">
        <v>0</v>
      </c>
      <c r="C25" s="23"/>
      <c r="D25" s="23"/>
      <c r="E25" s="23"/>
      <c r="F25" s="22">
        <f>SUM(B25:E25)</f>
        <v>0</v>
      </c>
    </row>
    <row r="26" spans="1:6" ht="11.25" customHeight="1" x14ac:dyDescent="0.25">
      <c r="A26" s="9"/>
      <c r="B26" s="23"/>
      <c r="C26" s="23"/>
      <c r="D26" s="23"/>
      <c r="E26" s="23"/>
      <c r="F26" s="23"/>
    </row>
    <row r="27" spans="1:6" ht="22.5" x14ac:dyDescent="0.2">
      <c r="A27" s="7" t="s">
        <v>22</v>
      </c>
      <c r="B27" s="23"/>
      <c r="C27" s="22">
        <f>C29</f>
        <v>25930530.09</v>
      </c>
      <c r="D27" s="22">
        <f>SUM(D28:D32)</f>
        <v>2298924.5700000003</v>
      </c>
      <c r="E27" s="23"/>
      <c r="F27" s="22">
        <f t="shared" ref="F27:F32" si="1">SUM(B27:E27)</f>
        <v>28229454.66</v>
      </c>
    </row>
    <row r="28" spans="1:6" ht="11.25" customHeight="1" x14ac:dyDescent="0.2">
      <c r="A28" s="8" t="s">
        <v>5</v>
      </c>
      <c r="B28" s="23"/>
      <c r="C28" s="23"/>
      <c r="D28" s="24">
        <v>28229454.66</v>
      </c>
      <c r="E28" s="23"/>
      <c r="F28" s="22">
        <f t="shared" si="1"/>
        <v>28229454.66</v>
      </c>
    </row>
    <row r="29" spans="1:6" ht="11.25" customHeight="1" x14ac:dyDescent="0.2">
      <c r="A29" s="8" t="s">
        <v>6</v>
      </c>
      <c r="B29" s="23"/>
      <c r="C29" s="24">
        <v>25930530.09</v>
      </c>
      <c r="D29" s="24">
        <v>-25930530.09</v>
      </c>
      <c r="E29" s="23"/>
      <c r="F29" s="22">
        <f t="shared" si="1"/>
        <v>0</v>
      </c>
    </row>
    <row r="30" spans="1:6" ht="11.25" customHeight="1" x14ac:dyDescent="0.2">
      <c r="A30" s="8" t="s">
        <v>15</v>
      </c>
      <c r="B30" s="23"/>
      <c r="C30" s="23"/>
      <c r="D30" s="25">
        <v>0</v>
      </c>
      <c r="E30" s="23"/>
      <c r="F30" s="22">
        <f t="shared" si="1"/>
        <v>0</v>
      </c>
    </row>
    <row r="31" spans="1:6" ht="11.25" customHeight="1" x14ac:dyDescent="0.2">
      <c r="A31" s="8" t="s">
        <v>7</v>
      </c>
      <c r="B31" s="23"/>
      <c r="C31" s="23"/>
      <c r="D31" s="25">
        <v>0</v>
      </c>
      <c r="E31" s="23"/>
      <c r="F31" s="22">
        <f t="shared" si="1"/>
        <v>0</v>
      </c>
    </row>
    <row r="32" spans="1:6" ht="11.25" customHeight="1" x14ac:dyDescent="0.2">
      <c r="A32" s="8" t="s">
        <v>8</v>
      </c>
      <c r="B32" s="23"/>
      <c r="C32" s="23"/>
      <c r="D32" s="25">
        <v>0</v>
      </c>
      <c r="E32" s="23"/>
      <c r="F32" s="22">
        <f t="shared" si="1"/>
        <v>0</v>
      </c>
    </row>
    <row r="33" spans="1:6" ht="11.25" customHeight="1" x14ac:dyDescent="0.25">
      <c r="A33" s="9"/>
      <c r="B33" s="23"/>
      <c r="C33" s="23"/>
      <c r="D33" s="23"/>
      <c r="E33" s="23"/>
      <c r="F33" s="23"/>
    </row>
    <row r="34" spans="1:6" ht="33.75" x14ac:dyDescent="0.2">
      <c r="A34" s="7" t="s">
        <v>23</v>
      </c>
      <c r="B34" s="23"/>
      <c r="C34" s="23"/>
      <c r="D34" s="23"/>
      <c r="E34" s="22">
        <f>SUM(E35:E36)</f>
        <v>0</v>
      </c>
      <c r="F34" s="22">
        <f>SUM(B34:E34)</f>
        <v>0</v>
      </c>
    </row>
    <row r="35" spans="1:6" ht="11.25" customHeight="1" x14ac:dyDescent="0.2">
      <c r="A35" s="8" t="s">
        <v>9</v>
      </c>
      <c r="B35" s="23"/>
      <c r="C35" s="23"/>
      <c r="D35" s="23"/>
      <c r="E35" s="24">
        <v>0</v>
      </c>
      <c r="F35" s="22">
        <f>SUM(B35:E35)</f>
        <v>0</v>
      </c>
    </row>
    <row r="36" spans="1:6" ht="11.25" customHeight="1" x14ac:dyDescent="0.2">
      <c r="A36" s="8" t="s">
        <v>10</v>
      </c>
      <c r="B36" s="23"/>
      <c r="C36" s="23"/>
      <c r="D36" s="23"/>
      <c r="E36" s="24">
        <v>0</v>
      </c>
      <c r="F36" s="22">
        <f>SUM(B36:E36)</f>
        <v>0</v>
      </c>
    </row>
    <row r="37" spans="1:6" ht="11.25" customHeight="1" x14ac:dyDescent="0.25">
      <c r="A37" s="9"/>
      <c r="B37" s="23"/>
      <c r="C37" s="23"/>
      <c r="D37" s="23"/>
      <c r="E37" s="23"/>
      <c r="F37" s="23"/>
    </row>
    <row r="38" spans="1:6" ht="11.25" customHeight="1" x14ac:dyDescent="0.25">
      <c r="A38" s="7" t="s">
        <v>24</v>
      </c>
      <c r="B38" s="26">
        <f>B20+B22</f>
        <v>6580631.9400000004</v>
      </c>
      <c r="C38" s="26">
        <f>+C20+C27</f>
        <v>159285478.59999999</v>
      </c>
      <c r="D38" s="26">
        <f>D20+D27</f>
        <v>28229454.66</v>
      </c>
      <c r="E38" s="26">
        <f>+E20+E34</f>
        <v>0</v>
      </c>
      <c r="F38" s="26">
        <f>SUM(B38:E38)</f>
        <v>194095565.19999999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9" spans="1:6" x14ac:dyDescent="0.25">
      <c r="A49" s="15" t="s">
        <v>26</v>
      </c>
      <c r="B49" s="16"/>
      <c r="C49" s="17"/>
      <c r="D49" s="21" t="s">
        <v>27</v>
      </c>
      <c r="E49" s="21"/>
      <c r="F49" s="17"/>
    </row>
    <row r="50" spans="1:6" x14ac:dyDescent="0.25">
      <c r="A50" s="15" t="s">
        <v>28</v>
      </c>
      <c r="B50" s="16"/>
      <c r="C50" s="17"/>
      <c r="D50" s="21" t="s">
        <v>29</v>
      </c>
      <c r="E50" s="21"/>
      <c r="F50" s="17"/>
    </row>
  </sheetData>
  <sheetProtection formatCells="0" formatColumns="0" formatRows="0" autoFilter="0"/>
  <mergeCells count="3">
    <mergeCell ref="A1:F1"/>
    <mergeCell ref="D49:E49"/>
    <mergeCell ref="D50:E50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2022-10-26T16:59:46Z</cp:lastPrinted>
  <dcterms:created xsi:type="dcterms:W3CDTF">2018-11-20T16:40:47Z</dcterms:created>
  <dcterms:modified xsi:type="dcterms:W3CDTF">2022-10-26T17:03:45Z</dcterms:modified>
</cp:coreProperties>
</file>