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INFORMACION FINANCIERA TRIMESTRAL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52511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<sst xmlns="http://schemas.openxmlformats.org/spreadsheetml/2006/main" count="77" uniqueCount="61">
  <si>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</si>
  <si>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</si>
  <si>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</si>
  <si>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</si>
  <si>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</si>
  <si>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</si>
  <si>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</si>
  <si>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</si>
  <si>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</si>
  <si>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</si>
  <si>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</si>
  <si>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</si>
  <si>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</si>
  <si>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</si>
  <si>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</si>
  <si>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</si>
  <si>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</si>
  <si>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</si>
  <si>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</si>
  <si>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</si>
  <si>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</si>
  <si>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</si>
  <si>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</si>
  <si>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</si>
  <si>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</si>
  <si>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</si>
  <si>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</si>
  <si>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</si>
  <si>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</si>
  <si>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</si>
  <si>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</si>
  <si>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</si>
  <si>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</si>
  <si>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</si>
  <si>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</si>
  <si>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</si>
  <si>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</si>
  <si>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</si>
  <si>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</si>
  <si>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</si>
  <si>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</si>
  <si>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</si>
  <si>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</si>
  <si>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</si>
  <si>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</si>
  <si>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</si>
  <si>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</si>
  <si>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</si>
  <si>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</si>
  <si>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</si>
  <si>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</si>
  <si>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</si>
  <si>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</si>
  <si>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</si>
  <si>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</si>
  <si>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</si>
  <si>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ATARJEA, GTO.
ESTADO DE ACTIVIDADES
DEL 1 DE ENERO AL 31 DE DICIEMBRE DEL 2020</t>
  </si>
  <si>
    <t>C.P. Celina Lopez Martinez</t>
  </si>
  <si>
    <t>Presidente Municipal</t>
  </si>
  <si>
    <t>Tesorero Municipal</t>
  </si>
  <si>
    <t>Lic.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</si>
</sst>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center"/>
      <protection locked="0"/>
    </xf>
    <xf numFmtId="0" fontId="8" fillId="0" borderId="0" xfId="8" applyFont="1" applyFill="1" applyBorder="1" applyAlignment="1" applyProtection="1">
      <alignment horizontal="center" vertical="center"/>
      <protection locked="0"/>
    </xf>
    <xf numFmtId="0" fontId="8" fillId="0" borderId="1" xfId="8" applyFont="1" applyFill="1" applyBorder="1" applyAlignment="1" applyProtection="1">
      <alignment horizontal="center" vertical="center"/>
      <protection locked="0"/>
    </xf>
    <xf numFmtId="0" fontId="4" fillId="0" borderId="9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3" fillId="0" borderId="1" xfId="8" applyFont="1" applyFill="1" applyBorder="1" applyAlignment="1" applyProtection="1">
      <alignment horizontal="center" vertical="center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Fill="1" applyBorder="1" applyAlignment="1" applyProtection="1">
      <protection locked="0"/>
    </xf>
    <xf numFmtId="4" fontId="4" fillId="0" borderId="1" xfId="8" applyNumberFormat="1" applyFont="1" applyFill="1" applyBorder="1" applyAlignment="1" applyProtection="1">
      <protection locked="0"/>
    </xf>
    <xf numFmtId="0" fontId="4" fillId="0" borderId="7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4" fillId="0" borderId="2" xfId="8" applyFont="1" applyFill="1" applyBorder="1" applyAlignment="1" applyProtection="1">
      <alignment horizontal="left" vertical="top"/>
      <protection locked="0"/>
    </xf>
    <xf numFmtId="4" fontId="4" fillId="0" borderId="2" xfId="8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1" xfId="2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Protection="1">
      <protection locked="0"/>
    </xf>
    <xf numFmtId="4" fontId="4" fillId="0" borderId="1" xfId="8" applyNumberFormat="1" applyFont="1" applyFill="1" applyBorder="1" applyProtection="1"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52">
    <cellStyle name="Euro" xfId="1"/>
    <cellStyle name="Millares 2" xfId="2"/>
    <cellStyle name="Millares 2 2" xfId="3"/>
    <cellStyle name="Millares 2 2 2" xfId="44"/>
    <cellStyle name="Millares 2 2 3" xfId="35"/>
    <cellStyle name="Millares 2 2 4" xfId="26"/>
    <cellStyle name="Millares 2 2 5" xfId="17"/>
    <cellStyle name="Millares 2 3" xfId="4"/>
    <cellStyle name="Millares 2 3 2" xfId="45"/>
    <cellStyle name="Millares 2 3 3" xfId="36"/>
    <cellStyle name="Millares 2 3 4" xfId="27"/>
    <cellStyle name="Millares 2 3 5" xfId="18"/>
    <cellStyle name="Millares 2 4" xfId="43"/>
    <cellStyle name="Millares 2 5" xfId="34"/>
    <cellStyle name="Millares 2 6" xfId="25"/>
    <cellStyle name="Millares 2 7" xfId="16"/>
    <cellStyle name="Millares 3" xfId="5"/>
    <cellStyle name="Millares 3 2" xfId="46"/>
    <cellStyle name="Millares 3 3" xfId="37"/>
    <cellStyle name="Millares 3 4" xfId="28"/>
    <cellStyle name="Millares 3 5" xfId="19"/>
    <cellStyle name="Moneda 2" xfId="6"/>
    <cellStyle name="Moneda 2 2" xfId="47"/>
    <cellStyle name="Moneda 2 3" xfId="38"/>
    <cellStyle name="Moneda 2 4" xfId="29"/>
    <cellStyle name="Moneda 2 5" xfId="20"/>
    <cellStyle name="Normal" xfId="0" builtinId="0"/>
    <cellStyle name="Normal 2" xfId="7"/>
    <cellStyle name="Normal 2 2" xfId="8"/>
    <cellStyle name="Normal 2 3" xfId="48"/>
    <cellStyle name="Normal 2 4" xfId="39"/>
    <cellStyle name="Normal 2 5" xfId="30"/>
    <cellStyle name="Normal 2 6" xfId="21"/>
    <cellStyle name="Normal 3" xfId="9"/>
    <cellStyle name="Normal 3 2" xfId="49"/>
    <cellStyle name="Normal 3 3" xfId="40"/>
    <cellStyle name="Normal 3 4" xfId="31"/>
    <cellStyle name="Normal 3 5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1"/>
    <cellStyle name="Normal 6 2 3" xfId="42"/>
    <cellStyle name="Normal 6 2 4" xfId="33"/>
    <cellStyle name="Normal 6 2 5" xfId="24"/>
    <cellStyle name="Normal 6 3" xfId="50"/>
    <cellStyle name="Normal 6 4" xfId="41"/>
    <cellStyle name="Normal 6 5" xfId="32"/>
    <cellStyle name="Normal 6 6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1077952</xdr:colOff>
      <xdr:row>0</xdr:row>
      <xdr:rowOff>628650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2727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topLeftCell="A22" zoomScaleNormal="100" workbookViewId="0">
      <selection activeCell="B68" sqref="B68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50.25" customHeight="1" x14ac:dyDescent="0.2">
      <c r="A1" s="34" t="s">
        <v>56</v>
      </c>
      <c r="B1" s="35"/>
      <c r="C1" s="35"/>
      <c r="D1" s="36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590394.24</v>
      </c>
      <c r="D4" s="28">
        <f>SUM(D5:D11)</f>
        <v>265361.69</v>
      </c>
      <c r="E4" s="31" t="s">
        <v>55</v>
      </c>
    </row>
    <row r="5" spans="1:5" x14ac:dyDescent="0.2">
      <c r="A5" s="19"/>
      <c r="B5" s="20" t="s">
        <v>1</v>
      </c>
      <c r="C5" s="29">
        <v>36884</v>
      </c>
      <c r="D5" s="30">
        <v>30906.47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40485.99</v>
      </c>
      <c r="D8" s="30">
        <v>63200.92</v>
      </c>
      <c r="E8" s="31">
        <v>4140</v>
      </c>
    </row>
    <row r="9" spans="1:5" x14ac:dyDescent="0.2">
      <c r="A9" s="19"/>
      <c r="B9" s="20" t="s">
        <v>47</v>
      </c>
      <c r="C9" s="29">
        <v>168878.75</v>
      </c>
      <c r="D9" s="30">
        <v>171254.3</v>
      </c>
      <c r="E9" s="31">
        <v>4150</v>
      </c>
    </row>
    <row r="10" spans="1:5" x14ac:dyDescent="0.2">
      <c r="A10" s="19"/>
      <c r="B10" s="20" t="s">
        <v>48</v>
      </c>
      <c r="C10" s="29">
        <v>344145.5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84554856.239999995</v>
      </c>
      <c r="D12" s="28">
        <f>SUM(D13:D14)</f>
        <v>74553728.019999996</v>
      </c>
      <c r="E12" s="31" t="s">
        <v>55</v>
      </c>
    </row>
    <row r="13" spans="1:5" ht="22.5" x14ac:dyDescent="0.2">
      <c r="A13" s="19"/>
      <c r="B13" s="26" t="s">
        <v>51</v>
      </c>
      <c r="C13" s="29">
        <v>84554856.239999995</v>
      </c>
      <c r="D13" s="30">
        <v>74553728.019999996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85145250.479999989</v>
      </c>
      <c r="D22" s="3">
        <f>SUM(D4+D12+D15)</f>
        <v>74819089.709999993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33285144.850000001</v>
      </c>
      <c r="D25" s="28">
        <f>SUM(D26:D28)</f>
        <v>33583177.800000004</v>
      </c>
      <c r="E25" s="31" t="s">
        <v>55</v>
      </c>
    </row>
    <row r="26" spans="1:5" x14ac:dyDescent="0.2">
      <c r="A26" s="19"/>
      <c r="B26" s="20" t="s">
        <v>37</v>
      </c>
      <c r="C26" s="29">
        <v>15341818.67</v>
      </c>
      <c r="D26" s="30">
        <v>14136577.41</v>
      </c>
      <c r="E26" s="31">
        <v>5110</v>
      </c>
    </row>
    <row r="27" spans="1:5" x14ac:dyDescent="0.2">
      <c r="A27" s="19"/>
      <c r="B27" s="20" t="s">
        <v>16</v>
      </c>
      <c r="C27" s="29">
        <v>9810446.4700000007</v>
      </c>
      <c r="D27" s="30">
        <v>10142682.51</v>
      </c>
      <c r="E27" s="31">
        <v>5120</v>
      </c>
    </row>
    <row r="28" spans="1:5" x14ac:dyDescent="0.2">
      <c r="A28" s="19"/>
      <c r="B28" s="20" t="s">
        <v>17</v>
      </c>
      <c r="C28" s="29">
        <v>8132879.71</v>
      </c>
      <c r="D28" s="30">
        <v>9303917.8800000008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16015736.08</v>
      </c>
      <c r="D29" s="28">
        <f>SUM(D30:D38)</f>
        <v>14773272.9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3561704.6</v>
      </c>
      <c r="D31" s="30">
        <v>3967976.94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12454031.48</v>
      </c>
      <c r="D33" s="30">
        <v>10805295.960000001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123600</v>
      </c>
      <c r="D39" s="28">
        <f>SUM(D40:D42)</f>
        <v>1178834.7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123600</v>
      </c>
      <c r="D42" s="30">
        <v>1178834.7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2300440.58</v>
      </c>
      <c r="D49" s="28">
        <f>SUM(D50:D55)</f>
        <v>2192708.14</v>
      </c>
      <c r="E49" s="31" t="s">
        <v>55</v>
      </c>
    </row>
    <row r="50" spans="1:9" x14ac:dyDescent="0.2">
      <c r="A50" s="19"/>
      <c r="B50" s="20" t="s">
        <v>31</v>
      </c>
      <c r="C50" s="29">
        <v>2300440.58</v>
      </c>
      <c r="D50" s="30">
        <v>2192708.14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51724921.510000005</v>
      </c>
      <c r="D59" s="3">
        <f>SUM(D56+D49+D43+D39+D29+D25)</f>
        <v>51727993.540000007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33420328.969999984</v>
      </c>
      <c r="D61" s="28">
        <f>D22-D59</f>
        <v>23091096.169999987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8" spans="2:4" x14ac:dyDescent="0.2">
      <c r="B68" s="33" t="s">
        <v>60</v>
      </c>
      <c r="C68" s="39" t="s">
        <v>57</v>
      </c>
      <c r="D68" s="39"/>
    </row>
    <row r="69" spans="2:4" x14ac:dyDescent="0.2">
      <c r="B69" s="33" t="s">
        <v>58</v>
      </c>
      <c r="C69" s="39" t="s">
        <v>59</v>
      </c>
      <c r="D69" s="39"/>
    </row>
  </sheetData>
  <sheetProtection formatCells="0" formatColumns="0" formatRows="0" autoFilter="0"/>
  <mergeCells count="4">
    <mergeCell ref="A1:D1"/>
    <mergeCell ref="A12:B12"/>
    <mergeCell ref="C68:D68"/>
    <mergeCell ref="C69:D69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2021-04-09T19:28:03Z</cp:lastPrinted>
  <dcterms:created xsi:type="dcterms:W3CDTF">2012-12-11T20:29:16Z</dcterms:created>
  <dcterms:modified xsi:type="dcterms:W3CDTF">2021-04-09T21:07:31Z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