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<sst xmlns="http://schemas.openxmlformats.org/spreadsheetml/2006/main" count="60" uniqueCount="60">
  <si>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</si>
  <si>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</si>
  <si>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</si>
  <si>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</si>
  <si>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</si>
  <si>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</si>
  <si>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</si>
  <si>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</si>
  <si>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</si>
  <si>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</si>
  <si>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</si>
  <si>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</si>
  <si>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</si>
  <si>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</si>
  <si>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</si>
  <si>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</si>
  <si>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</si>
  <si>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</si>
  <si>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</si>
  <si>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</si>
  <si>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</si>
  <si>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</si>
  <si>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</si>
  <si>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</si>
  <si>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</si>
  <si>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</si>
  <si>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</si>
  <si>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</si>
  <si>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</si>
  <si>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</si>
  <si>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</si>
  <si>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</si>
  <si>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</si>
  <si>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</si>
  <si>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</si>
  <si>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</si>
  <si>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</si>
  <si>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</si>
  <si>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</si>
  <si>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</si>
  <si>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</si>
  <si>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</si>
  <si>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</si>
  <si>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</si>
  <si>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</si>
  <si>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</si>
  <si>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</si>
  <si>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</si>
  <si>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</si>
  <si>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</si>
  <si>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</si>
  <si>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</si>
  <si>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</si>
  <si>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</si>
  <si>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</si>
  <si>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Atarjea, Gto.
Estado de Actividades
Del 1 de Enero al 31 de Marzo de 2023
(Cifras en Pesos)</t>
  </si>
  <si>
    <t>Presidente Municipal</t>
  </si>
  <si>
    <t>Tesorero Municipal</t>
  </si>
  <si>
    <t>María Elena Ramos Loyola</t>
  </si>
  <si>
    <t>C.P. Celina López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</si>
</sst>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0" fillId="0" borderId="0" xfId="0"/>
    <xf numFmtId="4" fontId="5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</cellXfs>
  <cellStyles count="73">
    <cellStyle name="Euro" xfId="1"/>
    <cellStyle name="Millares 2" xfId="2"/>
    <cellStyle name="Millares 2 2" xfId="3"/>
    <cellStyle name="Millares 2 2 2" xfId="56"/>
    <cellStyle name="Millares 2 2 3" xfId="65"/>
    <cellStyle name="Millares 2 2 4" xfId="47"/>
    <cellStyle name="Millares 2 2 5" xfId="38"/>
    <cellStyle name="Millares 2 2 6" xfId="28"/>
    <cellStyle name="Millares 2 2 7" xfId="18"/>
    <cellStyle name="Millares 2 3" xfId="4"/>
    <cellStyle name="Millares 2 3 2" xfId="57"/>
    <cellStyle name="Millares 2 3 3" xfId="66"/>
    <cellStyle name="Millares 2 3 4" xfId="48"/>
    <cellStyle name="Millares 2 3 5" xfId="39"/>
    <cellStyle name="Millares 2 3 6" xfId="29"/>
    <cellStyle name="Millares 2 3 7" xfId="19"/>
    <cellStyle name="Millares 2 4" xfId="16"/>
    <cellStyle name="Millares 2 4 2" xfId="55"/>
    <cellStyle name="Millares 2 4 3" xfId="36"/>
    <cellStyle name="Millares 2 4 4" xfId="26"/>
    <cellStyle name="Millares 2 5" xfId="64"/>
    <cellStyle name="Millares 2 6" xfId="46"/>
    <cellStyle name="Millares 2 7" xfId="37"/>
    <cellStyle name="Millares 2 8" xfId="27"/>
    <cellStyle name="Millares 2 9" xfId="17"/>
    <cellStyle name="Millares 3" xfId="5"/>
    <cellStyle name="Millares 3 2" xfId="58"/>
    <cellStyle name="Millares 3 3" xfId="67"/>
    <cellStyle name="Millares 3 4" xfId="49"/>
    <cellStyle name="Millares 3 5" xfId="40"/>
    <cellStyle name="Millares 3 6" xfId="30"/>
    <cellStyle name="Millares 3 7" xfId="20"/>
    <cellStyle name="Moneda 2" xfId="6"/>
    <cellStyle name="Moneda 2 2" xfId="59"/>
    <cellStyle name="Moneda 2 3" xfId="68"/>
    <cellStyle name="Moneda 2 4" xfId="50"/>
    <cellStyle name="Moneda 2 5" xfId="41"/>
    <cellStyle name="Moneda 2 6" xfId="31"/>
    <cellStyle name="Moneda 2 7" xfId="21"/>
    <cellStyle name="Normal" xfId="0" builtinId="0"/>
    <cellStyle name="Normal 2" xfId="7"/>
    <cellStyle name="Normal 2 2" xfId="8"/>
    <cellStyle name="Normal 2 3" xfId="60"/>
    <cellStyle name="Normal 2 4" xfId="69"/>
    <cellStyle name="Normal 2 5" xfId="51"/>
    <cellStyle name="Normal 2 6" xfId="42"/>
    <cellStyle name="Normal 2 7" xfId="32"/>
    <cellStyle name="Normal 2 8" xfId="22"/>
    <cellStyle name="Normal 3" xfId="9"/>
    <cellStyle name="Normal 3 2" xfId="61"/>
    <cellStyle name="Normal 3 3" xfId="70"/>
    <cellStyle name="Normal 3 4" xfId="52"/>
    <cellStyle name="Normal 3 5" xfId="43"/>
    <cellStyle name="Normal 3 6" xfId="33"/>
    <cellStyle name="Normal 3 7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63"/>
    <cellStyle name="Normal 6 2 3" xfId="72"/>
    <cellStyle name="Normal 6 2 4" xfId="54"/>
    <cellStyle name="Normal 6 2 5" xfId="45"/>
    <cellStyle name="Normal 6 2 6" xfId="35"/>
    <cellStyle name="Normal 6 2 7" xfId="25"/>
    <cellStyle name="Normal 6 3" xfId="62"/>
    <cellStyle name="Normal 6 4" xfId="71"/>
    <cellStyle name="Normal 6 5" xfId="53"/>
    <cellStyle name="Normal 6 6" xfId="44"/>
    <cellStyle name="Normal 6 7" xfId="34"/>
    <cellStyle name="Normal 6 8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1209675</xdr:colOff>
      <xdr:row>0</xdr:row>
      <xdr:rowOff>647700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view="pageBreakPreview" zoomScale="115" zoomScaleNormal="100" zoomScaleSheetLayoutView="115" workbookViewId="0">
      <selection activeCell="J24" sqref="J2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2.5" customHeight="1" x14ac:dyDescent="0.2">
      <c r="A1" s="20" t="s">
        <v>55</v>
      </c>
      <c r="B1" s="21"/>
      <c r="C1" s="22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99408.31</v>
      </c>
      <c r="C4" s="14">
        <f>SUM(C5:C11)</f>
        <v>328244.41000000003</v>
      </c>
      <c r="D4" s="2"/>
    </row>
    <row r="5" spans="1:4" x14ac:dyDescent="0.2">
      <c r="A5" s="8" t="s">
        <v>1</v>
      </c>
      <c r="B5" s="15">
        <v>26735</v>
      </c>
      <c r="C5" s="15">
        <v>51174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8613.1299999999992</v>
      </c>
      <c r="C8" s="15">
        <v>33765.279999999999</v>
      </c>
      <c r="D8" s="4">
        <v>4140</v>
      </c>
    </row>
    <row r="9" spans="1:4" x14ac:dyDescent="0.2">
      <c r="A9" s="8" t="s">
        <v>46</v>
      </c>
      <c r="B9" s="15">
        <v>50060.18</v>
      </c>
      <c r="C9" s="15">
        <v>130305.13</v>
      </c>
      <c r="D9" s="4">
        <v>4150</v>
      </c>
    </row>
    <row r="10" spans="1:4" x14ac:dyDescent="0.2">
      <c r="A10" s="8" t="s">
        <v>47</v>
      </c>
      <c r="B10" s="15">
        <v>14000</v>
      </c>
      <c r="C10" s="15">
        <v>113000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23680500.300000001</v>
      </c>
      <c r="C13" s="14">
        <f>SUM(C14:C15)</f>
        <v>97817109.640000001</v>
      </c>
      <c r="D13" s="2"/>
    </row>
    <row r="14" spans="1:4" ht="22.5" x14ac:dyDescent="0.2">
      <c r="A14" s="8" t="s">
        <v>50</v>
      </c>
      <c r="B14" s="15">
        <v>21717730.43</v>
      </c>
      <c r="C14" s="15">
        <v>97817109.640000001</v>
      </c>
      <c r="D14" s="4">
        <v>4210</v>
      </c>
    </row>
    <row r="15" spans="1:4" ht="11.25" customHeight="1" x14ac:dyDescent="0.2">
      <c r="A15" s="8" t="s">
        <v>51</v>
      </c>
      <c r="B15" s="15">
        <v>1962769.87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23779908.609999999</v>
      </c>
      <c r="C24" s="16">
        <f>SUM(C4+C13+C17)</f>
        <v>98145354.049999997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7433757.8200000003</v>
      </c>
      <c r="C27" s="14">
        <f>SUM(C28:C30)</f>
        <v>43138832.829999998</v>
      </c>
      <c r="D27" s="2"/>
    </row>
    <row r="28" spans="1:5" ht="11.25" customHeight="1" x14ac:dyDescent="0.2">
      <c r="A28" s="8" t="s">
        <v>36</v>
      </c>
      <c r="B28" s="15">
        <v>4066571.88</v>
      </c>
      <c r="C28" s="15">
        <v>18130843.02</v>
      </c>
      <c r="D28" s="4">
        <v>5110</v>
      </c>
    </row>
    <row r="29" spans="1:5" ht="11.25" customHeight="1" x14ac:dyDescent="0.2">
      <c r="A29" s="8" t="s">
        <v>16</v>
      </c>
      <c r="B29" s="15">
        <v>2081050.17</v>
      </c>
      <c r="C29" s="15">
        <v>13049151.41</v>
      </c>
      <c r="D29" s="4">
        <v>5120</v>
      </c>
    </row>
    <row r="30" spans="1:5" ht="11.25" customHeight="1" x14ac:dyDescent="0.2">
      <c r="A30" s="8" t="s">
        <v>17</v>
      </c>
      <c r="B30" s="15">
        <v>1286135.77</v>
      </c>
      <c r="C30" s="15">
        <v>11958838.4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4767892.99</v>
      </c>
      <c r="C32" s="14">
        <f>SUM(C33:C41)</f>
        <v>19814189.850000001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1295000</v>
      </c>
      <c r="C34" s="15">
        <v>3993173.88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3472892.99</v>
      </c>
      <c r="C36" s="15">
        <v>15821015.970000001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624795.43000000005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624795.43000000005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1368314.97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1368314.97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12201650.810000001</v>
      </c>
      <c r="C64" s="16">
        <f>C61+C55+C48+C43+C32+C27</f>
        <v>64946133.079999998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11578257.799999999</v>
      </c>
      <c r="C66" s="14">
        <f>C24-C64</f>
        <v>33199220.969999999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8" spans="1:8" x14ac:dyDescent="0.2">
      <c r="A78" s="19" t="s">
        <v>58</v>
      </c>
      <c r="B78" s="23" t="s">
        <v>59</v>
      </c>
      <c r="C78" s="23"/>
      <c r="D78" s="18"/>
      <c r="E78" s="17"/>
      <c r="F78" s="17"/>
      <c r="G78" s="17"/>
      <c r="H78" s="17"/>
    </row>
    <row r="79" spans="1:8" x14ac:dyDescent="0.2">
      <c r="A79" s="19" t="s">
        <v>56</v>
      </c>
      <c r="B79" s="23" t="s">
        <v>57</v>
      </c>
      <c r="C79" s="23"/>
      <c r="D79" s="18"/>
      <c r="E79" s="17"/>
      <c r="F79" s="17"/>
      <c r="G79" s="17"/>
      <c r="H79" s="17"/>
    </row>
  </sheetData>
  <sheetProtection formatCells="0" formatColumns="0" formatRows="0" autoFilter="0"/>
  <mergeCells count="3">
    <mergeCell ref="A1:C1"/>
    <mergeCell ref="B78:C78"/>
    <mergeCell ref="B79:C79"/>
  </mergeCells>
  <printOptions horizontalCentered="1"/>
  <pageMargins left="0.78740157480314965" right="0.59055118110236227" top="0.78740157480314965" bottom="0.78740157480314965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2023-05-19T19:22:26Z</cp:lastPrinted>
  <dcterms:created xsi:type="dcterms:W3CDTF">2012-12-11T20:29:16Z</dcterms:created>
  <dcterms:modified xsi:type="dcterms:W3CDTF">2023-05-19T19:22:32Z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