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<sst xmlns="http://schemas.openxmlformats.org/spreadsheetml/2006/main" count="78" uniqueCount="62">
  <si>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</si>
  <si>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</si>
  <si>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</si>
  <si>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</si>
  <si>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</si>
  <si>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</si>
  <si>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</si>
  <si>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</si>
  <si>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</si>
  <si>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</si>
  <si>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</si>
  <si>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</si>
  <si>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</si>
  <si>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</si>
  <si>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</si>
  <si>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</si>
  <si>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</si>
  <si>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</si>
  <si>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</si>
  <si>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</si>
  <si>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</si>
  <si>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</si>
  <si>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</si>
  <si>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</si>
  <si>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</si>
  <si>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</si>
  <si>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</si>
  <si>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</si>
  <si>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</si>
  <si>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</si>
  <si>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</si>
  <si>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</si>
  <si>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</si>
  <si>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</si>
  <si>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</si>
  <si>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</si>
  <si>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</si>
  <si>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</si>
  <si>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</si>
  <si>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</si>
  <si>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</si>
  <si>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</si>
  <si>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</si>
  <si>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</si>
  <si>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</si>
  <si>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</si>
  <si>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</si>
  <si>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</si>
  <si>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</si>
  <si>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</si>
  <si>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</si>
  <si>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</si>
  <si>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</si>
  <si>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</si>
  <si>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</si>
  <si>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</si>
  <si>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Atarjea, Gto.
ESTADO DE ACTIVIDADES
DEL 1 DE ENERO AL 30 DE JUNIO DEL 2022</t>
  </si>
  <si>
    <t>Bajo protesta de decir verdad declaramos que los Estados Financieros y sus notas, son razonablemente correctos y son responsabilidad del emisor.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</si>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</sst>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center"/>
      <protection locked="0"/>
    </xf>
    <xf numFmtId="0" fontId="8" fillId="0" borderId="0" xfId="8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 applyProtection="1">
      <alignment horizontal="center" vertical="center"/>
      <protection locked="0"/>
    </xf>
    <xf numFmtId="0" fontId="4" fillId="0" borderId="9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protection locked="0"/>
    </xf>
    <xf numFmtId="4" fontId="4" fillId="0" borderId="1" xfId="8" applyNumberFormat="1" applyFont="1" applyFill="1" applyBorder="1" applyAlignment="1" applyProtection="1">
      <protection locked="0"/>
    </xf>
    <xf numFmtId="0" fontId="4" fillId="0" borderId="7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Protection="1">
      <protection locked="0"/>
    </xf>
    <xf numFmtId="4" fontId="4" fillId="0" borderId="1" xfId="8" applyNumberFormat="1" applyFont="1" applyFill="1" applyBorder="1" applyProtection="1"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11" fillId="3" borderId="0" xfId="0" applyFont="1" applyFill="1" applyBorder="1" applyAlignment="1">
      <alignment vertical="top"/>
    </xf>
    <xf numFmtId="0" fontId="4" fillId="0" borderId="0" xfId="8" applyFont="1" applyAlignment="1" applyProtection="1">
      <alignment horizontal="center" vertical="top" wrapText="1"/>
      <protection locked="0"/>
    </xf>
  </cellXfs>
  <cellStyles count="43">
    <cellStyle name="Euro" xfId="1"/>
    <cellStyle name="Millares 2" xfId="2"/>
    <cellStyle name="Millares 2 2" xfId="3"/>
    <cellStyle name="Millares 2 2 2" xfId="26"/>
    <cellStyle name="Millares 2 2 3" xfId="35"/>
    <cellStyle name="Millares 2 2 4" xfId="17"/>
    <cellStyle name="Millares 2 3" xfId="4"/>
    <cellStyle name="Millares 2 3 2" xfId="27"/>
    <cellStyle name="Millares 2 3 3" xfId="36"/>
    <cellStyle name="Millares 2 3 4" xfId="18"/>
    <cellStyle name="Millares 2 4" xfId="25"/>
    <cellStyle name="Millares 2 5" xfId="34"/>
    <cellStyle name="Millares 2 6" xfId="16"/>
    <cellStyle name="Millares 3" xfId="5"/>
    <cellStyle name="Millares 3 2" xfId="28"/>
    <cellStyle name="Millares 3 3" xfId="37"/>
    <cellStyle name="Millares 3 4" xfId="19"/>
    <cellStyle name="Moneda 2" xfId="6"/>
    <cellStyle name="Moneda 2 2" xfId="29"/>
    <cellStyle name="Moneda 2 3" xfId="38"/>
    <cellStyle name="Moneda 2 4" xfId="20"/>
    <cellStyle name="Normal" xfId="0" builtinId="0"/>
    <cellStyle name="Normal 2" xfId="7"/>
    <cellStyle name="Normal 2 2" xfId="8"/>
    <cellStyle name="Normal 2 3" xfId="30"/>
    <cellStyle name="Normal 2 4" xfId="39"/>
    <cellStyle name="Normal 2 5" xfId="21"/>
    <cellStyle name="Normal 3" xfId="9"/>
    <cellStyle name="Normal 3 2" xfId="31"/>
    <cellStyle name="Normal 3 3" xfId="40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42"/>
    <cellStyle name="Normal 6 2 4" xfId="24"/>
    <cellStyle name="Normal 6 3" xfId="32"/>
    <cellStyle name="Normal 6 4" xfId="41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1085850</xdr:colOff>
      <xdr:row>0</xdr:row>
      <xdr:rowOff>504824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52525" cy="504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zoomScaleNormal="100" workbookViewId="0">
      <selection activeCell="J19" sqref="J19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2022</v>
      </c>
      <c r="D2" s="10">
        <v>2021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200729.16</v>
      </c>
      <c r="D4" s="28">
        <f>SUM(D5:D11)</f>
        <v>535454.48</v>
      </c>
      <c r="E4" s="31" t="s">
        <v>55</v>
      </c>
    </row>
    <row r="5" spans="1:5" x14ac:dyDescent="0.2">
      <c r="A5" s="19"/>
      <c r="B5" s="20" t="s">
        <v>1</v>
      </c>
      <c r="C5" s="29">
        <v>43055</v>
      </c>
      <c r="D5" s="30">
        <v>33962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17589.14</v>
      </c>
      <c r="D8" s="30">
        <v>45417.43</v>
      </c>
      <c r="E8" s="31">
        <v>4140</v>
      </c>
    </row>
    <row r="9" spans="1:5" x14ac:dyDescent="0.2">
      <c r="A9" s="19"/>
      <c r="B9" s="20" t="s">
        <v>47</v>
      </c>
      <c r="C9" s="29">
        <v>90085.02</v>
      </c>
      <c r="D9" s="30">
        <v>140381.04999999999</v>
      </c>
      <c r="E9" s="31">
        <v>4150</v>
      </c>
    </row>
    <row r="10" spans="1:5" x14ac:dyDescent="0.2">
      <c r="A10" s="19"/>
      <c r="B10" s="20" t="s">
        <v>48</v>
      </c>
      <c r="C10" s="29">
        <v>50000</v>
      </c>
      <c r="D10" s="30">
        <v>315694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46482152.310000002</v>
      </c>
      <c r="D12" s="28">
        <f>SUM(D13:D14)</f>
        <v>79041262</v>
      </c>
      <c r="E12" s="31" t="s">
        <v>55</v>
      </c>
    </row>
    <row r="13" spans="1:5" ht="22.5" x14ac:dyDescent="0.2">
      <c r="A13" s="19"/>
      <c r="B13" s="26" t="s">
        <v>51</v>
      </c>
      <c r="C13" s="29">
        <v>46482152.310000002</v>
      </c>
      <c r="D13" s="30">
        <v>79041262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46682881.469999999</v>
      </c>
      <c r="D22" s="3">
        <f>SUM(D4+D12+D15)</f>
        <v>79576716.480000004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18100005.859999999</v>
      </c>
      <c r="D25" s="28">
        <f>SUM(D26:D28)</f>
        <v>35334166.210000001</v>
      </c>
      <c r="E25" s="31" t="s">
        <v>55</v>
      </c>
    </row>
    <row r="26" spans="1:5" x14ac:dyDescent="0.2">
      <c r="A26" s="19"/>
      <c r="B26" s="20" t="s">
        <v>37</v>
      </c>
      <c r="C26" s="29">
        <v>8069921.7699999996</v>
      </c>
      <c r="D26" s="30">
        <v>17271325.050000001</v>
      </c>
      <c r="E26" s="31">
        <v>5110</v>
      </c>
    </row>
    <row r="27" spans="1:5" x14ac:dyDescent="0.2">
      <c r="A27" s="19"/>
      <c r="B27" s="20" t="s">
        <v>16</v>
      </c>
      <c r="C27" s="29">
        <v>6044258.0899999999</v>
      </c>
      <c r="D27" s="30">
        <v>11047832.619999999</v>
      </c>
      <c r="E27" s="31">
        <v>5120</v>
      </c>
    </row>
    <row r="28" spans="1:5" x14ac:dyDescent="0.2">
      <c r="A28" s="19"/>
      <c r="B28" s="20" t="s">
        <v>17</v>
      </c>
      <c r="C28" s="29">
        <v>3985826</v>
      </c>
      <c r="D28" s="30">
        <v>7015008.54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7988206.5499999998</v>
      </c>
      <c r="D29" s="28">
        <f>SUM(D30:D38)</f>
        <v>16973285.870000001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2016173.88</v>
      </c>
      <c r="D31" s="30">
        <v>4088750.52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5972032.6699999999</v>
      </c>
      <c r="D33" s="30">
        <v>12884535.35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1338734.31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1338734.31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26088212.41</v>
      </c>
      <c r="D59" s="3">
        <f>SUM(D56+D49+D43+D39+D29+D25)</f>
        <v>53646186.390000001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20594669.059999999</v>
      </c>
      <c r="D61" s="28">
        <f>D22-D59</f>
        <v>25930530.090000004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ht="12" x14ac:dyDescent="0.2">
      <c r="A63" s="40"/>
      <c r="B63" s="41" t="s">
        <v>57</v>
      </c>
      <c r="C63" s="39"/>
      <c r="D63" s="39"/>
      <c r="E63" s="39"/>
      <c r="F63" s="39"/>
      <c r="G63" s="39"/>
      <c r="H63" s="39"/>
      <c r="I63" s="39"/>
    </row>
    <row r="69" spans="1:5" x14ac:dyDescent="0.2">
      <c r="A69" s="40"/>
      <c r="B69" s="42" t="s">
        <v>58</v>
      </c>
      <c r="C69" s="38" t="s">
        <v>59</v>
      </c>
      <c r="D69" s="38"/>
      <c r="E69" s="39"/>
    </row>
    <row r="70" spans="1:5" x14ac:dyDescent="0.2">
      <c r="A70" s="40"/>
      <c r="B70" s="42" t="s">
        <v>60</v>
      </c>
      <c r="C70" s="38" t="s">
        <v>61</v>
      </c>
      <c r="D70" s="38"/>
      <c r="E70" s="39"/>
    </row>
  </sheetData>
  <sheetProtection formatCells="0" formatColumns="0" formatRows="0" autoFilter="0"/>
  <mergeCells count="4">
    <mergeCell ref="A1:D1"/>
    <mergeCell ref="A12:B12"/>
    <mergeCell ref="C69:D69"/>
    <mergeCell ref="C70:D70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2018-03-04T05:17:13Z</cp:lastPrinted>
  <dcterms:created xsi:type="dcterms:W3CDTF">2012-12-11T20:29:16Z</dcterms:created>
  <dcterms:modified xsi:type="dcterms:W3CDTF">2022-08-09T18:33:29Z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