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20" yWindow="-120" windowWidth="290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20" l="1"/>
  <c r="F27" i="20"/>
  <c r="E27" i="20"/>
  <c r="G20" i="20"/>
  <c r="G30" i="20" s="1"/>
  <c r="F20" i="20"/>
  <c r="F30" i="20" s="1"/>
  <c r="E20" i="20"/>
  <c r="E30" i="20" s="1"/>
  <c r="F28" i="22"/>
  <c r="G17" i="22"/>
  <c r="G28" i="22" s="1"/>
  <c r="F17" i="22"/>
  <c r="E17" i="22"/>
  <c r="E28" i="22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<sst xmlns="http://schemas.openxmlformats.org/spreadsheetml/2006/main" count="831" uniqueCount="555">
  <si>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</si>
  <si>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</si>
  <si>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</si>
  <si>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</si>
  <si>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</si>
  <si>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</si>
  <si>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</si>
  <si>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</si>
  <si>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</si>
  <si>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</si>
  <si>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</si>
  <si>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</si>
  <si>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</si>
  <si>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</si>
  <si>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</si>
  <si>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</si>
  <si>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</si>
  <si>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</si>
  <si>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</si>
  <si>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</si>
  <si>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</si>
  <si>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</si>
  <si>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</si>
  <si>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</si>
  <si>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</si>
  <si>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</si>
  <si>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</si>
  <si>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</si>
  <si>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</si>
  <si>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</si>
  <si>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</si>
  <si>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</si>
  <si>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</si>
  <si>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</si>
  <si>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</si>
  <si>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</si>
  <si>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</si>
  <si>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</si>
  <si>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</si>
  <si>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</si>
  <si>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</si>
  <si>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</si>
  <si>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</si>
  <si>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</si>
  <si>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</si>
  <si>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</si>
  <si>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</si>
  <si>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</si>
  <si>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</si>
  <si>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</si>
  <si>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</si>
  <si>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</si>
  <si>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</si>
  <si>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</si>
  <si>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</si>
  <si>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</si>
  <si>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</si>
  <si>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</si>
  <si>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</si>
  <si>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</si>
  <si>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</si>
  <si>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</si>
  <si>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</si>
  <si>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</si>
  <si>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</si>
  <si>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</si>
  <si>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</si>
  <si>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</si>
  <si>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</si>
  <si>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</si>
  <si>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</si>
  <si>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</si>
  <si>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</si>
  <si>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</si>
  <si>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</si>
  <si>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</si>
  <si>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</si>
  <si>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</si>
  <si>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</si>
  <si>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</si>
  <si>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</si>
  <si>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</si>
  <si>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</si>
  <si>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</si>
  <si>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</si>
  <si>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</si>
  <si>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</si>
  <si>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</si>
  <si>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</si>
  <si>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</si>
  <si>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</si>
  <si>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</si>
  <si>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</si>
  <si>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</si>
  <si>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</si>
  <si>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</si>
  <si>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</si>
  <si>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</si>
  <si>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</si>
  <si>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</si>
  <si>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</si>
  <si>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</si>
  <si>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</si>
  <si>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</si>
  <si>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</si>
  <si>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</si>
  <si>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</si>
  <si>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</si>
  <si>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</si>
  <si>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</si>
  <si>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</si>
  <si>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</si>
  <si>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</si>
  <si>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</si>
  <si>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</si>
  <si>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</si>
  <si>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</si>
  <si>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</si>
  <si>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</si>
  <si>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</si>
  <si>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</si>
  <si>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</si>
  <si>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</si>
  <si>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</si>
  <si>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</si>
  <si>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</si>
  <si>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</si>
  <si>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</si>
  <si>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</si>
  <si>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</si>
  <si>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</si>
  <si>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</si>
  <si>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</si>
  <si>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</si>
  <si>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</si>
  <si>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</si>
  <si>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</si>
  <si>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</si>
  <si>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</si>
  <si>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</si>
  <si>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</si>
  <si>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</si>
  <si>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</si>
  <si>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</si>
  <si>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</si>
  <si>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</si>
  <si>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</si>
  <si>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</si>
  <si>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</si>
  <si>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</si>
  <si>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</si>
  <si>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</si>
  <si>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</si>
  <si>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</si>
  <si>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</si>
  <si>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</si>
  <si>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</si>
  <si>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</si>
  <si>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</si>
  <si>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</si>
  <si>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</si>
  <si>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</si>
  <si>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</si>
  <si>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</si>
  <si>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</si>
  <si>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</si>
  <si>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</si>
  <si>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</si>
  <si>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</si>
  <si>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</si>
  <si>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</si>
  <si>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</si>
  <si>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</si>
  <si>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</si>
  <si>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</si>
  <si>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</si>
  <si>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</si>
  <si>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</si>
  <si>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</si>
  <si>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</si>
  <si>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</si>
  <si>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</si>
  <si>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</si>
  <si>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</si>
  <si>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</si>
  <si>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</si>
  <si>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</si>
  <si>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</si>
  <si>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</si>
  <si>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</si>
  <si>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</si>
  <si>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</si>
  <si>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</si>
  <si>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</si>
  <si>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</si>
  <si>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</si>
  <si>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</si>
  <si>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</si>
  <si>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</si>
  <si>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</si>
  <si>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</si>
  <si>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</si>
  <si>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</si>
  <si>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</si>
  <si>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</si>
  <si>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</si>
  <si>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</si>
  <si>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</si>
  <si>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</si>
  <si>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</si>
  <si>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</si>
  <si>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</si>
  <si>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</si>
  <si>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</si>
  <si>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</si>
  <si>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</si>
  <si>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</si>
  <si>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</si>
  <si>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</si>
  <si>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</si>
  <si>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</si>
  <si>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</si>
  <si>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</si>
  <si>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</si>
  <si>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</si>
  <si>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</si>
  <si>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</si>
  <si>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</si>
  <si>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</si>
  <si>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</si>
  <si>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</si>
  <si>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</si>
  <si>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</si>
  <si>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</si>
  <si>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</si>
  <si>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</si>
  <si>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</si>
  <si>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</si>
  <si>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</si>
  <si>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</si>
  <si>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</si>
  <si>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</si>
  <si>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</si>
  <si>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</si>
  <si>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</si>
  <si>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</si>
  <si>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</si>
  <si>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</si>
  <si>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</si>
  <si>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</si>
  <si>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</si>
  <si>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</si>
  <si>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</si>
  <si>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</si>
  <si>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</si>
  <si>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</si>
  <si>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</si>
  <si>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</si>
  <si>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</si>
  <si>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</si>
  <si>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</si>
  <si>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</si>
  <si>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</si>
  <si>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</si>
  <si>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</si>
  <si>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</si>
  <si>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</si>
  <si>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</si>
  <si>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</si>
  <si>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</si>
  <si>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</si>
  <si>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</si>
  <si>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</si>
  <si>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</si>
  <si>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</si>
  <si>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</si>
  <si>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</si>
  <si>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</si>
  <si>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</si>
  <si>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</si>
  <si>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</si>
  <si>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</si>
  <si>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</si>
  <si>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</si>
  <si>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</si>
  <si>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</si>
  <si>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</si>
  <si>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</si>
  <si>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</si>
  <si>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</si>
  <si>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</si>
  <si>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</si>
  <si>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</si>
  <si>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</si>
  <si>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</si>
  <si>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</si>
  <si>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</si>
  <si>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</si>
  <si>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</si>
  <si>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</si>
  <si>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</si>
  <si>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</si>
  <si>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</si>
  <si>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</si>
  <si>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</si>
  <si>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</si>
  <si>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</si>
  <si>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</si>
  <si>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</si>
  <si>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</si>
  <si>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</si>
  <si>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</si>
  <si>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</si>
  <si>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</si>
  <si>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</si>
  <si>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</si>
  <si>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</si>
  <si>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</si>
  <si>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</si>
  <si>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</si>
  <si>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</si>
  <si>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</si>
  <si>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</si>
  <si>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</si>
  <si>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</si>
  <si>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</si>
  <si>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</si>
  <si>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</si>
  <si>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</si>
  <si>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</si>
  <si>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</si>
  <si>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</si>
  <si>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</si>
  <si>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</si>
  <si>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</si>
  <si>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</si>
  <si>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</si>
  <si>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</si>
  <si>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</si>
  <si>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</si>
  <si>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</si>
  <si>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</si>
  <si>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</si>
  <si>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</si>
  <si>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</si>
  <si>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</si>
  <si>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</si>
  <si>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</si>
  <si>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</si>
  <si>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</si>
  <si>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</si>
  <si>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</si>
  <si>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</si>
  <si>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</si>
  <si>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</si>
  <si>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</si>
  <si>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</si>
  <si>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</si>
  <si>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</si>
  <si>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</si>
  <si>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</si>
  <si>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</si>
  <si>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</si>
  <si>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</si>
  <si>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</si>
  <si>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</si>
  <si>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</si>
  <si>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</si>
  <si>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</si>
  <si>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</si>
  <si>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</si>
  <si>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</si>
  <si>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</si>
  <si>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</si>
  <si>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</si>
  <si>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</si>
  <si>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</si>
  <si>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</si>
  <si>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</si>
  <si>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</si>
  <si>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</si>
  <si>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</si>
  <si>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</si>
  <si>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</si>
  <si>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</si>
  <si>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</si>
  <si>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</si>
  <si>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</si>
  <si>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</si>
  <si>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</si>
  <si>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</si>
  <si>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</si>
  <si>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</si>
  <si>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</si>
  <si>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</si>
  <si>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</si>
  <si>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</si>
  <si>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</si>
  <si>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</si>
  <si>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</si>
  <si>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</si>
  <si>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</si>
  <si>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</si>
  <si>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</si>
  <si>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</si>
  <si>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</si>
  <si>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</si>
  <si>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</si>
  <si>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</si>
  <si>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</si>
  <si>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</si>
  <si>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</si>
  <si>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</si>
  <si>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</si>
  <si>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</si>
  <si>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</si>
  <si>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</si>
  <si>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</si>
  <si>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</si>
  <si>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</si>
  <si>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</si>
  <si>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</si>
  <si>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</si>
  <si>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</si>
  <si>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</si>
  <si>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</si>
  <si>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</si>
  <si>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</si>
  <si>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</si>
  <si>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</si>
  <si>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</si>
  <si>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</si>
  <si>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</si>
  <si>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</si>
  <si>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</si>
  <si>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</si>
  <si>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</si>
  <si>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</si>
  <si>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</si>
  <si>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</si>
  <si>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</si>
  <si>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</si>
  <si>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</si>
  <si>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</si>
  <si>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</si>
  <si>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</si>
  <si>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</si>
  <si>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</si>
  <si>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</si>
  <si>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</si>
  <si>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</si>
  <si>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</si>
  <si>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</si>
  <si>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</si>
  <si>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</si>
  <si>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</si>
  <si>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</si>
  <si>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</si>
  <si>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</si>
  <si>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</si>
  <si>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</si>
  <si>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</si>
  <si>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</si>
  <si>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</si>
  <si>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</si>
  <si>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</si>
  <si>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</si>
  <si>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</si>
  <si>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</si>
  <si>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</si>
  <si>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</si>
  <si>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</si>
  <si>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</si>
  <si>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</si>
  <si>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</si>
  <si>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</si>
  <si>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</si>
  <si>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</si>
  <si>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</si>
  <si>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</si>
  <si>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</si>
  <si>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</si>
  <si>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</si>
  <si>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</si>
  <si>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</si>
  <si>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</si>
  <si>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</si>
  <si>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</si>
  <si>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</si>
  <si>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</si>
  <si>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</si>
  <si>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</si>
  <si>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</si>
  <si>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</si>
  <si>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</si>
  <si>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</si>
  <si>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</si>
  <si>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</si>
  <si>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</si>
  <si>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</si>
  <si>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</si>
  <si>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</si>
  <si>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</si>
  <si>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</si>
  <si>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</si>
  <si>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</si>
  <si>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</si>
  <si>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</si>
  <si>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</si>
  <si>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</si>
  <si>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</si>
  <si>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</si>
  <si>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</si>
  <si>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</si>
  <si>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</si>
  <si>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</si>
  <si>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</si>
  <si>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</si>
  <si>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</si>
  <si>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</si>
  <si>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</si>
  <si>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</si>
  <si>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</si>
  <si>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</si>
  <si>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</si>
  <si>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</si>
  <si>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</si>
  <si>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</si>
  <si>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</si>
  <si>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</si>
  <si>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</si>
  <si>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</si>
  <si>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</si>
  <si>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</si>
  <si>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</si>
  <si>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</si>
  <si>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</si>
  <si>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</si>
  <si>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</si>
  <si>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</si>
  <si>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</si>
  <si>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</si>
  <si>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</si>
  <si>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</si>
  <si>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</si>
  <si>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</si>
  <si>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</si>
  <si>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</si>
  <si>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</si>
  <si>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</si>
  <si>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</si>
  <si>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</si>
  <si>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para el Desarrollo Integral de la Familia del Municipio de Atarjea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</si>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</sst>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}"/>
    </font>
    <font>
      <sz val="8"/>
      <color theme="1"/>
      <name val="}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</cellStyleXfs>
  <cellXfs count="18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6" fillId="0" borderId="14" xfId="4" applyNumberFormat="1" applyFont="1" applyBorder="1" applyAlignment="1">
      <alignment vertical="center"/>
    </xf>
    <xf numFmtId="4" fontId="15" fillId="0" borderId="14" xfId="4" applyNumberFormat="1" applyFont="1" applyBorder="1" applyAlignment="1">
      <alignment vertical="center"/>
    </xf>
    <xf numFmtId="4" fontId="16" fillId="0" borderId="14" xfId="4" applyNumberFormat="1" applyFont="1" applyBorder="1" applyAlignment="1">
      <alignment vertical="center"/>
    </xf>
    <xf numFmtId="4" fontId="15" fillId="0" borderId="14" xfId="4" applyNumberFormat="1" applyFont="1" applyBorder="1" applyAlignment="1">
      <alignment vertical="center"/>
    </xf>
    <xf numFmtId="3" fontId="20" fillId="0" borderId="17" xfId="0" applyNumberFormat="1" applyFont="1" applyBorder="1"/>
    <xf numFmtId="3" fontId="21" fillId="0" borderId="17" xfId="0" applyNumberFormat="1" applyFont="1" applyBorder="1" applyAlignment="1">
      <alignment vertical="center"/>
    </xf>
    <xf numFmtId="4" fontId="17" fillId="0" borderId="14" xfId="1" applyNumberFormat="1" applyFont="1" applyFill="1" applyBorder="1" applyAlignment="1" applyProtection="1">
      <alignment vertical="top" wrapText="1"/>
      <protection locked="0"/>
    </xf>
    <xf numFmtId="4" fontId="17" fillId="0" borderId="14" xfId="1" applyNumberFormat="1" applyFont="1" applyFill="1" applyBorder="1" applyAlignment="1" applyProtection="1">
      <alignment vertical="top" wrapText="1"/>
      <protection locked="0"/>
    </xf>
    <xf numFmtId="4" fontId="17" fillId="0" borderId="14" xfId="1" applyNumberFormat="1" applyFont="1" applyFill="1" applyBorder="1" applyAlignment="1" applyProtection="1">
      <alignment vertical="top" wrapText="1"/>
      <protection locked="0"/>
    </xf>
    <xf numFmtId="4" fontId="17" fillId="0" borderId="14" xfId="1" applyNumberFormat="1" applyFont="1" applyFill="1" applyBorder="1" applyAlignment="1" applyProtection="1">
      <alignment vertical="top" wrapText="1"/>
      <protection locked="0"/>
    </xf>
    <xf numFmtId="4" fontId="15" fillId="0" borderId="14" xfId="4" applyNumberFormat="1" applyFont="1" applyBorder="1" applyAlignment="1">
      <alignment vertical="center"/>
    </xf>
    <xf numFmtId="4" fontId="16" fillId="4" borderId="14" xfId="4" applyNumberFormat="1" applyFont="1" applyFill="1" applyBorder="1" applyAlignment="1">
      <alignment vertical="center"/>
    </xf>
    <xf numFmtId="4" fontId="16" fillId="4" borderId="14" xfId="4" applyNumberFormat="1" applyFont="1" applyFill="1" applyBorder="1" applyAlignment="1">
      <alignment vertical="center"/>
    </xf>
    <xf numFmtId="4" fontId="18" fillId="0" borderId="13" xfId="4" applyNumberFormat="1" applyFont="1" applyBorder="1" applyAlignment="1">
      <alignment vertical="center"/>
    </xf>
    <xf numFmtId="4" fontId="18" fillId="0" borderId="14" xfId="4" applyNumberFormat="1" applyFont="1" applyBorder="1" applyAlignment="1">
      <alignment vertical="center"/>
    </xf>
    <xf numFmtId="4" fontId="18" fillId="0" borderId="14" xfId="4" applyNumberFormat="1" applyFont="1" applyBorder="1" applyAlignment="1">
      <alignment vertical="center"/>
    </xf>
    <xf numFmtId="4" fontId="19" fillId="0" borderId="14" xfId="4" applyNumberFormat="1" applyFont="1" applyBorder="1" applyAlignment="1">
      <alignment vertical="center"/>
    </xf>
    <xf numFmtId="4" fontId="18" fillId="0" borderId="14" xfId="4" applyNumberFormat="1" applyFont="1" applyBorder="1" applyAlignment="1">
      <alignment vertical="center"/>
    </xf>
    <xf numFmtId="4" fontId="19" fillId="0" borderId="14" xfId="4" applyNumberFormat="1" applyFont="1" applyBorder="1" applyAlignment="1">
      <alignment vertical="center"/>
    </xf>
    <xf numFmtId="4" fontId="18" fillId="0" borderId="14" xfId="4" applyNumberFormat="1" applyFont="1" applyBorder="1" applyAlignment="1">
      <alignment vertical="center"/>
    </xf>
    <xf numFmtId="4" fontId="19" fillId="0" borderId="14" xfId="4" applyNumberFormat="1" applyFont="1" applyBorder="1" applyAlignment="1">
      <alignment vertical="center"/>
    </xf>
    <xf numFmtId="4" fontId="18" fillId="0" borderId="14" xfId="4" applyNumberFormat="1" applyFont="1" applyBorder="1" applyAlignment="1">
      <alignment vertical="center"/>
    </xf>
    <xf numFmtId="4" fontId="19" fillId="0" borderId="14" xfId="4" applyNumberFormat="1" applyFont="1" applyBorder="1" applyAlignment="1">
      <alignment vertical="center"/>
    </xf>
    <xf numFmtId="4" fontId="19" fillId="0" borderId="14" xfId="4" applyNumberFormat="1" applyFont="1" applyBorder="1" applyAlignment="1">
      <alignment vertical="center"/>
    </xf>
    <xf numFmtId="4" fontId="16" fillId="0" borderId="14" xfId="4" applyNumberFormat="1" applyFont="1" applyBorder="1" applyAlignment="1">
      <alignment vertical="center"/>
    </xf>
    <xf numFmtId="4" fontId="15" fillId="0" borderId="14" xfId="4" applyNumberFormat="1" applyFont="1" applyBorder="1" applyAlignment="1">
      <alignment vertical="center"/>
    </xf>
    <xf numFmtId="4" fontId="16" fillId="0" borderId="14" xfId="4" applyNumberFormat="1" applyFont="1" applyBorder="1" applyAlignment="1">
      <alignment vertical="center"/>
    </xf>
    <xf numFmtId="4" fontId="15" fillId="0" borderId="14" xfId="4" applyNumberFormat="1" applyFont="1" applyBorder="1" applyAlignment="1">
      <alignment vertical="center"/>
    </xf>
    <xf numFmtId="4" fontId="16" fillId="0" borderId="13" xfId="4" applyNumberFormat="1" applyFont="1" applyBorder="1" applyAlignment="1">
      <alignment vertical="center"/>
    </xf>
    <xf numFmtId="4" fontId="16" fillId="0" borderId="14" xfId="4" applyNumberFormat="1" applyFont="1" applyBorder="1" applyAlignment="1">
      <alignment vertical="center"/>
    </xf>
    <xf numFmtId="4" fontId="22" fillId="0" borderId="18" xfId="0" applyNumberFormat="1" applyFont="1" applyBorder="1" applyAlignment="1">
      <alignment vertical="center"/>
    </xf>
    <xf numFmtId="4" fontId="21" fillId="0" borderId="17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2" xfId="1"/>
    <cellStyle name="Normal 2 3" xfId="5"/>
    <cellStyle name="Normal 3" xfId="4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topLeftCell="A61" zoomScale="75" zoomScaleNormal="75" workbookViewId="0">
      <selection activeCell="G15" sqref="G15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59" t="s">
        <v>0</v>
      </c>
      <c r="B1" s="160"/>
      <c r="C1" s="160"/>
      <c r="D1" s="160"/>
      <c r="E1" s="160"/>
      <c r="F1" s="161"/>
    </row>
    <row r="2" spans="1:6" ht="15" customHeight="1" x14ac:dyDescent="0.3">
      <c r="A2" s="162" t="s">
        <v>552</v>
      </c>
      <c r="B2" s="163"/>
      <c r="C2" s="163"/>
      <c r="D2" s="163"/>
      <c r="E2" s="163"/>
      <c r="F2" s="164"/>
    </row>
    <row r="3" spans="1:6" ht="15" customHeight="1" x14ac:dyDescent="0.3">
      <c r="A3" s="165" t="s">
        <v>1</v>
      </c>
      <c r="B3" s="166"/>
      <c r="C3" s="166"/>
      <c r="D3" s="166"/>
      <c r="E3" s="166"/>
      <c r="F3" s="167"/>
    </row>
    <row r="4" spans="1:6" ht="12.9" customHeight="1" x14ac:dyDescent="0.3">
      <c r="A4" s="165" t="s">
        <v>553</v>
      </c>
      <c r="B4" s="166"/>
      <c r="C4" s="166"/>
      <c r="D4" s="166"/>
      <c r="E4" s="166"/>
      <c r="F4" s="167"/>
    </row>
    <row r="5" spans="1:6" ht="12.9" customHeight="1" x14ac:dyDescent="0.3">
      <c r="A5" s="168" t="s">
        <v>2</v>
      </c>
      <c r="B5" s="169"/>
      <c r="C5" s="169"/>
      <c r="D5" s="169"/>
      <c r="E5" s="169"/>
      <c r="F5" s="170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128">
        <v>4567189.75</v>
      </c>
      <c r="C9" s="128">
        <v>3260302.77</v>
      </c>
      <c r="D9" s="40" t="s">
        <v>11</v>
      </c>
      <c r="E9" s="130">
        <v>925665.71000000008</v>
      </c>
      <c r="F9" s="130">
        <v>899704.34000000008</v>
      </c>
    </row>
    <row r="10" spans="1:6" x14ac:dyDescent="0.3">
      <c r="A10" s="42" t="s">
        <v>12</v>
      </c>
      <c r="B10" s="128">
        <v>0</v>
      </c>
      <c r="C10" s="128">
        <v>0</v>
      </c>
      <c r="D10" s="42" t="s">
        <v>13</v>
      </c>
      <c r="E10" s="130">
        <v>175.66</v>
      </c>
      <c r="F10" s="130">
        <v>175.66</v>
      </c>
    </row>
    <row r="11" spans="1:6" x14ac:dyDescent="0.3">
      <c r="A11" s="42" t="s">
        <v>14</v>
      </c>
      <c r="B11" s="128">
        <v>4567189.75</v>
      </c>
      <c r="C11" s="128">
        <v>3260302.77</v>
      </c>
      <c r="D11" s="42" t="s">
        <v>15</v>
      </c>
      <c r="E11" s="130">
        <v>63517.81</v>
      </c>
      <c r="F11" s="130">
        <v>63517.81</v>
      </c>
    </row>
    <row r="12" spans="1:6" x14ac:dyDescent="0.3">
      <c r="A12" s="42" t="s">
        <v>16</v>
      </c>
      <c r="B12" s="128">
        <v>0</v>
      </c>
      <c r="C12" s="128">
        <v>0</v>
      </c>
      <c r="D12" s="42" t="s">
        <v>17</v>
      </c>
      <c r="E12" s="130">
        <v>0</v>
      </c>
      <c r="F12" s="130">
        <v>0</v>
      </c>
    </row>
    <row r="13" spans="1:6" x14ac:dyDescent="0.3">
      <c r="A13" s="42" t="s">
        <v>18</v>
      </c>
      <c r="B13" s="128">
        <v>0</v>
      </c>
      <c r="C13" s="128">
        <v>0</v>
      </c>
      <c r="D13" s="42" t="s">
        <v>19</v>
      </c>
      <c r="E13" s="130">
        <v>0</v>
      </c>
      <c r="F13" s="130">
        <v>0</v>
      </c>
    </row>
    <row r="14" spans="1:6" x14ac:dyDescent="0.3">
      <c r="A14" s="42" t="s">
        <v>20</v>
      </c>
      <c r="B14" s="128">
        <v>0</v>
      </c>
      <c r="C14" s="128">
        <v>0</v>
      </c>
      <c r="D14" s="42" t="s">
        <v>21</v>
      </c>
      <c r="E14" s="130">
        <v>27978</v>
      </c>
      <c r="F14" s="130">
        <v>27978</v>
      </c>
    </row>
    <row r="15" spans="1:6" x14ac:dyDescent="0.3">
      <c r="A15" s="42" t="s">
        <v>22</v>
      </c>
      <c r="B15" s="128">
        <v>0</v>
      </c>
      <c r="C15" s="128">
        <v>0</v>
      </c>
      <c r="D15" s="42" t="s">
        <v>23</v>
      </c>
      <c r="E15" s="130">
        <v>0</v>
      </c>
      <c r="F15" s="130">
        <v>0</v>
      </c>
    </row>
    <row r="16" spans="1:6" x14ac:dyDescent="0.3">
      <c r="A16" s="42" t="s">
        <v>24</v>
      </c>
      <c r="B16" s="128">
        <v>0</v>
      </c>
      <c r="C16" s="128">
        <v>0</v>
      </c>
      <c r="D16" s="42" t="s">
        <v>25</v>
      </c>
      <c r="E16" s="130">
        <v>833881.93</v>
      </c>
      <c r="F16" s="130">
        <v>807920.56</v>
      </c>
    </row>
    <row r="17" spans="1:6" x14ac:dyDescent="0.3">
      <c r="A17" s="40" t="s">
        <v>26</v>
      </c>
      <c r="B17" s="128">
        <v>612789.13</v>
      </c>
      <c r="C17" s="128">
        <v>571789.13</v>
      </c>
      <c r="D17" s="42" t="s">
        <v>27</v>
      </c>
      <c r="E17" s="130">
        <v>0</v>
      </c>
      <c r="F17" s="130">
        <v>0</v>
      </c>
    </row>
    <row r="18" spans="1:6" x14ac:dyDescent="0.3">
      <c r="A18" s="42" t="s">
        <v>28</v>
      </c>
      <c r="B18" s="128">
        <v>0</v>
      </c>
      <c r="C18" s="128">
        <v>0</v>
      </c>
      <c r="D18" s="42" t="s">
        <v>29</v>
      </c>
      <c r="E18" s="130">
        <v>112.31</v>
      </c>
      <c r="F18" s="130">
        <v>112.31</v>
      </c>
    </row>
    <row r="19" spans="1:6" x14ac:dyDescent="0.3">
      <c r="A19" s="42" t="s">
        <v>30</v>
      </c>
      <c r="B19" s="128">
        <v>551713.09</v>
      </c>
      <c r="C19" s="128">
        <v>551713.09</v>
      </c>
      <c r="D19" s="40" t="s">
        <v>31</v>
      </c>
      <c r="E19" s="130">
        <v>0</v>
      </c>
      <c r="F19" s="130">
        <v>0</v>
      </c>
    </row>
    <row r="20" spans="1:6" x14ac:dyDescent="0.3">
      <c r="A20" s="42" t="s">
        <v>32</v>
      </c>
      <c r="B20" s="128">
        <v>-5570</v>
      </c>
      <c r="C20" s="128">
        <v>-6570</v>
      </c>
      <c r="D20" s="42" t="s">
        <v>33</v>
      </c>
      <c r="E20" s="130">
        <v>0</v>
      </c>
      <c r="F20" s="130">
        <v>0</v>
      </c>
    </row>
    <row r="21" spans="1:6" x14ac:dyDescent="0.3">
      <c r="A21" s="42" t="s">
        <v>34</v>
      </c>
      <c r="B21" s="128">
        <v>14856</v>
      </c>
      <c r="C21" s="128">
        <v>14856</v>
      </c>
      <c r="D21" s="42" t="s">
        <v>35</v>
      </c>
      <c r="E21" s="130">
        <v>0</v>
      </c>
      <c r="F21" s="130">
        <v>0</v>
      </c>
    </row>
    <row r="22" spans="1:6" x14ac:dyDescent="0.3">
      <c r="A22" s="42" t="s">
        <v>36</v>
      </c>
      <c r="B22" s="128">
        <v>50000</v>
      </c>
      <c r="C22" s="128">
        <v>10000</v>
      </c>
      <c r="D22" s="42" t="s">
        <v>37</v>
      </c>
      <c r="E22" s="130">
        <v>0</v>
      </c>
      <c r="F22" s="130">
        <v>0</v>
      </c>
    </row>
    <row r="23" spans="1:6" x14ac:dyDescent="0.3">
      <c r="A23" s="42" t="s">
        <v>38</v>
      </c>
      <c r="B23" s="128">
        <v>0</v>
      </c>
      <c r="C23" s="128">
        <v>0</v>
      </c>
      <c r="D23" s="40" t="s">
        <v>39</v>
      </c>
      <c r="E23" s="130">
        <v>0</v>
      </c>
      <c r="F23" s="130">
        <v>0</v>
      </c>
    </row>
    <row r="24" spans="1:6" x14ac:dyDescent="0.3">
      <c r="A24" s="42" t="s">
        <v>40</v>
      </c>
      <c r="B24" s="128">
        <v>1790.04</v>
      </c>
      <c r="C24" s="128">
        <v>1790.04</v>
      </c>
      <c r="D24" s="42" t="s">
        <v>41</v>
      </c>
      <c r="E24" s="130">
        <v>0</v>
      </c>
      <c r="F24" s="130">
        <v>0</v>
      </c>
    </row>
    <row r="25" spans="1:6" x14ac:dyDescent="0.3">
      <c r="A25" s="40" t="s">
        <v>42</v>
      </c>
      <c r="B25" s="128">
        <v>0</v>
      </c>
      <c r="C25" s="128">
        <v>0</v>
      </c>
      <c r="D25" s="42" t="s">
        <v>43</v>
      </c>
      <c r="E25" s="130">
        <v>0</v>
      </c>
      <c r="F25" s="130">
        <v>0</v>
      </c>
    </row>
    <row r="26" spans="1:6" x14ac:dyDescent="0.3">
      <c r="A26" s="42" t="s">
        <v>44</v>
      </c>
      <c r="B26" s="128">
        <v>0</v>
      </c>
      <c r="C26" s="128">
        <v>0</v>
      </c>
      <c r="D26" s="40" t="s">
        <v>45</v>
      </c>
      <c r="E26" s="130">
        <v>0</v>
      </c>
      <c r="F26" s="130">
        <v>0</v>
      </c>
    </row>
    <row r="27" spans="1:6" x14ac:dyDescent="0.3">
      <c r="A27" s="42" t="s">
        <v>46</v>
      </c>
      <c r="B27" s="128">
        <v>0</v>
      </c>
      <c r="C27" s="128">
        <v>0</v>
      </c>
      <c r="D27" s="40" t="s">
        <v>47</v>
      </c>
      <c r="E27" s="130">
        <v>0</v>
      </c>
      <c r="F27" s="130">
        <v>0</v>
      </c>
    </row>
    <row r="28" spans="1:6" x14ac:dyDescent="0.3">
      <c r="A28" s="42" t="s">
        <v>48</v>
      </c>
      <c r="B28" s="128">
        <v>0</v>
      </c>
      <c r="C28" s="128">
        <v>0</v>
      </c>
      <c r="D28" s="42" t="s">
        <v>49</v>
      </c>
      <c r="E28" s="130">
        <v>0</v>
      </c>
      <c r="F28" s="130">
        <v>0</v>
      </c>
    </row>
    <row r="29" spans="1:6" x14ac:dyDescent="0.3">
      <c r="A29" s="42" t="s">
        <v>50</v>
      </c>
      <c r="B29" s="128">
        <v>0</v>
      </c>
      <c r="C29" s="128">
        <v>0</v>
      </c>
      <c r="D29" s="42" t="s">
        <v>51</v>
      </c>
      <c r="E29" s="130">
        <v>0</v>
      </c>
      <c r="F29" s="130">
        <v>0</v>
      </c>
    </row>
    <row r="30" spans="1:6" x14ac:dyDescent="0.3">
      <c r="A30" s="42" t="s">
        <v>52</v>
      </c>
      <c r="B30" s="128">
        <v>0</v>
      </c>
      <c r="C30" s="128">
        <v>0</v>
      </c>
      <c r="D30" s="42" t="s">
        <v>53</v>
      </c>
      <c r="E30" s="130">
        <v>0</v>
      </c>
      <c r="F30" s="130">
        <v>0</v>
      </c>
    </row>
    <row r="31" spans="1:6" x14ac:dyDescent="0.3">
      <c r="A31" s="40" t="s">
        <v>54</v>
      </c>
      <c r="B31" s="128">
        <v>0</v>
      </c>
      <c r="C31" s="128">
        <v>0</v>
      </c>
      <c r="D31" s="40" t="s">
        <v>55</v>
      </c>
      <c r="E31" s="130">
        <v>0</v>
      </c>
      <c r="F31" s="130">
        <v>0</v>
      </c>
    </row>
    <row r="32" spans="1:6" x14ac:dyDescent="0.3">
      <c r="A32" s="42" t="s">
        <v>56</v>
      </c>
      <c r="B32" s="128">
        <v>0</v>
      </c>
      <c r="C32" s="128">
        <v>0</v>
      </c>
      <c r="D32" s="42" t="s">
        <v>57</v>
      </c>
      <c r="E32" s="130">
        <v>0</v>
      </c>
      <c r="F32" s="130">
        <v>0</v>
      </c>
    </row>
    <row r="33" spans="1:6" ht="14.4" customHeight="1" x14ac:dyDescent="0.3">
      <c r="A33" s="42" t="s">
        <v>58</v>
      </c>
      <c r="B33" s="128">
        <v>0</v>
      </c>
      <c r="C33" s="128">
        <v>0</v>
      </c>
      <c r="D33" s="42" t="s">
        <v>59</v>
      </c>
      <c r="E33" s="130">
        <v>0</v>
      </c>
      <c r="F33" s="130">
        <v>0</v>
      </c>
    </row>
    <row r="34" spans="1:6" ht="14.4" customHeight="1" x14ac:dyDescent="0.3">
      <c r="A34" s="42" t="s">
        <v>60</v>
      </c>
      <c r="B34" s="128">
        <v>0</v>
      </c>
      <c r="C34" s="128">
        <v>0</v>
      </c>
      <c r="D34" s="42" t="s">
        <v>61</v>
      </c>
      <c r="E34" s="130">
        <v>0</v>
      </c>
      <c r="F34" s="130">
        <v>0</v>
      </c>
    </row>
    <row r="35" spans="1:6" ht="14.4" customHeight="1" x14ac:dyDescent="0.3">
      <c r="A35" s="42" t="s">
        <v>62</v>
      </c>
      <c r="B35" s="128">
        <v>0</v>
      </c>
      <c r="C35" s="128">
        <v>0</v>
      </c>
      <c r="D35" s="42" t="s">
        <v>63</v>
      </c>
      <c r="E35" s="130">
        <v>0</v>
      </c>
      <c r="F35" s="130">
        <v>0</v>
      </c>
    </row>
    <row r="36" spans="1:6" ht="14.4" customHeight="1" x14ac:dyDescent="0.3">
      <c r="A36" s="42" t="s">
        <v>64</v>
      </c>
      <c r="B36" s="128">
        <v>0</v>
      </c>
      <c r="C36" s="128">
        <v>0</v>
      </c>
      <c r="D36" s="42" t="s">
        <v>65</v>
      </c>
      <c r="E36" s="130">
        <v>0</v>
      </c>
      <c r="F36" s="130">
        <v>0</v>
      </c>
    </row>
    <row r="37" spans="1:6" ht="14.4" customHeight="1" x14ac:dyDescent="0.3">
      <c r="A37" s="40" t="s">
        <v>66</v>
      </c>
      <c r="B37" s="128">
        <v>0</v>
      </c>
      <c r="C37" s="128">
        <v>0</v>
      </c>
      <c r="D37" s="42" t="s">
        <v>67</v>
      </c>
      <c r="E37" s="130">
        <v>0</v>
      </c>
      <c r="F37" s="130">
        <v>0</v>
      </c>
    </row>
    <row r="38" spans="1:6" x14ac:dyDescent="0.3">
      <c r="A38" s="40" t="s">
        <v>68</v>
      </c>
      <c r="B38" s="128">
        <v>0</v>
      </c>
      <c r="C38" s="128">
        <v>0</v>
      </c>
      <c r="D38" s="40" t="s">
        <v>69</v>
      </c>
      <c r="E38" s="130">
        <v>0</v>
      </c>
      <c r="F38" s="130">
        <v>0</v>
      </c>
    </row>
    <row r="39" spans="1:6" x14ac:dyDescent="0.3">
      <c r="A39" s="42" t="s">
        <v>70</v>
      </c>
      <c r="B39" s="128">
        <v>0</v>
      </c>
      <c r="C39" s="128">
        <v>0</v>
      </c>
      <c r="D39" s="42" t="s">
        <v>71</v>
      </c>
      <c r="E39" s="130">
        <v>0</v>
      </c>
      <c r="F39" s="130">
        <v>0</v>
      </c>
    </row>
    <row r="40" spans="1:6" x14ac:dyDescent="0.3">
      <c r="A40" s="42" t="s">
        <v>72</v>
      </c>
      <c r="B40" s="128">
        <v>0</v>
      </c>
      <c r="C40" s="128">
        <v>0</v>
      </c>
      <c r="D40" s="42" t="s">
        <v>73</v>
      </c>
      <c r="E40" s="130">
        <v>0</v>
      </c>
      <c r="F40" s="130">
        <v>0</v>
      </c>
    </row>
    <row r="41" spans="1:6" x14ac:dyDescent="0.3">
      <c r="A41" s="40" t="s">
        <v>74</v>
      </c>
      <c r="B41" s="128">
        <v>0</v>
      </c>
      <c r="C41" s="128">
        <v>0</v>
      </c>
      <c r="D41" s="42" t="s">
        <v>75</v>
      </c>
      <c r="E41" s="130">
        <v>0</v>
      </c>
      <c r="F41" s="130">
        <v>0</v>
      </c>
    </row>
    <row r="42" spans="1:6" x14ac:dyDescent="0.3">
      <c r="A42" s="42" t="s">
        <v>76</v>
      </c>
      <c r="B42" s="128">
        <v>0</v>
      </c>
      <c r="C42" s="128">
        <v>0</v>
      </c>
      <c r="D42" s="40" t="s">
        <v>77</v>
      </c>
      <c r="E42" s="130">
        <v>0</v>
      </c>
      <c r="F42" s="130">
        <v>0</v>
      </c>
    </row>
    <row r="43" spans="1:6" x14ac:dyDescent="0.3">
      <c r="A43" s="42" t="s">
        <v>78</v>
      </c>
      <c r="B43" s="128">
        <v>0</v>
      </c>
      <c r="C43" s="128">
        <v>0</v>
      </c>
      <c r="D43" s="42" t="s">
        <v>79</v>
      </c>
      <c r="E43" s="130">
        <v>0</v>
      </c>
      <c r="F43" s="130">
        <v>0</v>
      </c>
    </row>
    <row r="44" spans="1:6" x14ac:dyDescent="0.3">
      <c r="A44" s="42" t="s">
        <v>80</v>
      </c>
      <c r="B44" s="128">
        <v>0</v>
      </c>
      <c r="C44" s="128">
        <v>0</v>
      </c>
      <c r="D44" s="42" t="s">
        <v>81</v>
      </c>
      <c r="E44" s="130">
        <v>0</v>
      </c>
      <c r="F44" s="130">
        <v>0</v>
      </c>
    </row>
    <row r="45" spans="1:6" x14ac:dyDescent="0.3">
      <c r="A45" s="42" t="s">
        <v>82</v>
      </c>
      <c r="B45" s="128">
        <v>0</v>
      </c>
      <c r="C45" s="128">
        <v>0</v>
      </c>
      <c r="D45" s="42" t="s">
        <v>83</v>
      </c>
      <c r="E45" s="130">
        <v>0</v>
      </c>
      <c r="F45" s="130">
        <v>0</v>
      </c>
    </row>
    <row r="46" spans="1:6" x14ac:dyDescent="0.3">
      <c r="A46" s="39"/>
      <c r="B46" s="128"/>
      <c r="C46" s="128"/>
      <c r="D46" s="39"/>
      <c r="E46" s="130"/>
      <c r="F46" s="130"/>
    </row>
    <row r="47" spans="1:6" x14ac:dyDescent="0.3">
      <c r="A47" s="3" t="s">
        <v>84</v>
      </c>
      <c r="B47" s="127">
        <v>5179978.88</v>
      </c>
      <c r="C47" s="127">
        <v>3832091.9</v>
      </c>
      <c r="D47" s="2" t="s">
        <v>85</v>
      </c>
      <c r="E47" s="129">
        <v>925665.71000000008</v>
      </c>
      <c r="F47" s="129">
        <v>899704.34000000008</v>
      </c>
    </row>
    <row r="48" spans="1:6" x14ac:dyDescent="0.3">
      <c r="A48" s="39"/>
      <c r="B48" s="128"/>
      <c r="C48" s="128"/>
      <c r="D48" s="39"/>
      <c r="E48" s="130"/>
      <c r="F48" s="130"/>
    </row>
    <row r="49" spans="1:6" x14ac:dyDescent="0.3">
      <c r="A49" s="2" t="s">
        <v>86</v>
      </c>
      <c r="B49" s="128"/>
      <c r="C49" s="128"/>
      <c r="D49" s="2" t="s">
        <v>87</v>
      </c>
      <c r="E49" s="130"/>
      <c r="F49" s="130"/>
    </row>
    <row r="50" spans="1:6" x14ac:dyDescent="0.3">
      <c r="A50" s="40" t="s">
        <v>88</v>
      </c>
      <c r="B50" s="128">
        <v>0</v>
      </c>
      <c r="C50" s="128">
        <v>0</v>
      </c>
      <c r="D50" s="40" t="s">
        <v>89</v>
      </c>
      <c r="E50" s="130">
        <v>0</v>
      </c>
      <c r="F50" s="130">
        <v>0</v>
      </c>
    </row>
    <row r="51" spans="1:6" x14ac:dyDescent="0.3">
      <c r="A51" s="40" t="s">
        <v>90</v>
      </c>
      <c r="B51" s="128">
        <v>0</v>
      </c>
      <c r="C51" s="128">
        <v>0</v>
      </c>
      <c r="D51" s="40" t="s">
        <v>91</v>
      </c>
      <c r="E51" s="130">
        <v>0</v>
      </c>
      <c r="F51" s="130">
        <v>0</v>
      </c>
    </row>
    <row r="52" spans="1:6" x14ac:dyDescent="0.3">
      <c r="A52" s="40" t="s">
        <v>92</v>
      </c>
      <c r="B52" s="128">
        <v>0</v>
      </c>
      <c r="C52" s="128">
        <v>0</v>
      </c>
      <c r="D52" s="40" t="s">
        <v>93</v>
      </c>
      <c r="E52" s="130">
        <v>0</v>
      </c>
      <c r="F52" s="130">
        <v>0</v>
      </c>
    </row>
    <row r="53" spans="1:6" x14ac:dyDescent="0.3">
      <c r="A53" s="40" t="s">
        <v>94</v>
      </c>
      <c r="B53" s="128">
        <v>1308104.6499999999</v>
      </c>
      <c r="C53" s="128">
        <v>1287104.6499999999</v>
      </c>
      <c r="D53" s="40" t="s">
        <v>95</v>
      </c>
      <c r="E53" s="130">
        <v>0</v>
      </c>
      <c r="F53" s="130">
        <v>0</v>
      </c>
    </row>
    <row r="54" spans="1:6" x14ac:dyDescent="0.3">
      <c r="A54" s="40" t="s">
        <v>96</v>
      </c>
      <c r="B54" s="128">
        <v>30160</v>
      </c>
      <c r="C54" s="128">
        <v>30160</v>
      </c>
      <c r="D54" s="40" t="s">
        <v>97</v>
      </c>
      <c r="E54" s="130">
        <v>0</v>
      </c>
      <c r="F54" s="130">
        <v>0</v>
      </c>
    </row>
    <row r="55" spans="1:6" x14ac:dyDescent="0.3">
      <c r="A55" s="40" t="s">
        <v>98</v>
      </c>
      <c r="B55" s="128">
        <v>-1048596.8999999999</v>
      </c>
      <c r="C55" s="128">
        <v>-1002412.26</v>
      </c>
      <c r="D55" s="44" t="s">
        <v>99</v>
      </c>
      <c r="E55" s="130">
        <v>0</v>
      </c>
      <c r="F55" s="130">
        <v>0</v>
      </c>
    </row>
    <row r="56" spans="1:6" x14ac:dyDescent="0.3">
      <c r="A56" s="40" t="s">
        <v>100</v>
      </c>
      <c r="B56" s="128">
        <v>0</v>
      </c>
      <c r="C56" s="128">
        <v>0</v>
      </c>
      <c r="D56" s="39"/>
      <c r="E56" s="130"/>
      <c r="F56" s="130"/>
    </row>
    <row r="57" spans="1:6" x14ac:dyDescent="0.3">
      <c r="A57" s="40" t="s">
        <v>101</v>
      </c>
      <c r="B57" s="128">
        <v>0</v>
      </c>
      <c r="C57" s="128">
        <v>0</v>
      </c>
      <c r="D57" s="2" t="s">
        <v>102</v>
      </c>
      <c r="E57" s="129">
        <v>0</v>
      </c>
      <c r="F57" s="129">
        <v>0</v>
      </c>
    </row>
    <row r="58" spans="1:6" x14ac:dyDescent="0.3">
      <c r="A58" s="40" t="s">
        <v>103</v>
      </c>
      <c r="B58" s="128">
        <v>0</v>
      </c>
      <c r="C58" s="128">
        <v>0</v>
      </c>
      <c r="D58" s="39"/>
      <c r="E58" s="130"/>
      <c r="F58" s="130"/>
    </row>
    <row r="59" spans="1:6" x14ac:dyDescent="0.3">
      <c r="A59" s="39"/>
      <c r="B59" s="128"/>
      <c r="C59" s="128"/>
      <c r="D59" s="2" t="s">
        <v>104</v>
      </c>
      <c r="E59" s="129">
        <v>925665.71000000008</v>
      </c>
      <c r="F59" s="129">
        <v>899704.34000000008</v>
      </c>
    </row>
    <row r="60" spans="1:6" x14ac:dyDescent="0.3">
      <c r="A60" s="3" t="s">
        <v>105</v>
      </c>
      <c r="B60" s="127">
        <v>289667.75</v>
      </c>
      <c r="C60" s="127">
        <v>314852.3899999999</v>
      </c>
      <c r="D60" s="39"/>
      <c r="E60" s="130"/>
      <c r="F60" s="130"/>
    </row>
    <row r="61" spans="1:6" x14ac:dyDescent="0.3">
      <c r="A61" s="39"/>
      <c r="B61" s="128"/>
      <c r="C61" s="128"/>
      <c r="D61" s="45" t="s">
        <v>106</v>
      </c>
      <c r="E61" s="130"/>
      <c r="F61" s="130"/>
    </row>
    <row r="62" spans="1:6" x14ac:dyDescent="0.3">
      <c r="A62" s="3" t="s">
        <v>107</v>
      </c>
      <c r="B62" s="127">
        <v>5469646.6299999999</v>
      </c>
      <c r="C62" s="127">
        <v>4146944.29</v>
      </c>
      <c r="D62" s="39"/>
      <c r="E62" s="130"/>
      <c r="F62" s="130"/>
    </row>
    <row r="63" spans="1:6" x14ac:dyDescent="0.3">
      <c r="A63" s="39"/>
      <c r="B63" s="39"/>
      <c r="C63" s="39"/>
      <c r="D63" s="46" t="s">
        <v>108</v>
      </c>
      <c r="E63" s="130">
        <v>0</v>
      </c>
      <c r="F63" s="130">
        <v>0</v>
      </c>
    </row>
    <row r="64" spans="1:6" x14ac:dyDescent="0.3">
      <c r="A64" s="39"/>
      <c r="B64" s="39"/>
      <c r="C64" s="39"/>
      <c r="D64" s="40" t="s">
        <v>109</v>
      </c>
      <c r="E64" s="130">
        <v>0</v>
      </c>
      <c r="F64" s="130">
        <v>0</v>
      </c>
    </row>
    <row r="65" spans="1:6" x14ac:dyDescent="0.3">
      <c r="A65" s="39"/>
      <c r="B65" s="39"/>
      <c r="C65" s="39"/>
      <c r="D65" s="44" t="s">
        <v>110</v>
      </c>
      <c r="E65" s="130">
        <v>0</v>
      </c>
      <c r="F65" s="130">
        <v>0</v>
      </c>
    </row>
    <row r="66" spans="1:6" x14ac:dyDescent="0.3">
      <c r="A66" s="39"/>
      <c r="B66" s="39"/>
      <c r="C66" s="39"/>
      <c r="D66" s="40" t="s">
        <v>111</v>
      </c>
      <c r="E66" s="130">
        <v>0</v>
      </c>
      <c r="F66" s="130">
        <v>0</v>
      </c>
    </row>
    <row r="67" spans="1:6" x14ac:dyDescent="0.3">
      <c r="A67" s="39"/>
      <c r="B67" s="39"/>
      <c r="C67" s="39"/>
      <c r="D67" s="39"/>
      <c r="E67" s="130"/>
      <c r="F67" s="130"/>
    </row>
    <row r="68" spans="1:6" x14ac:dyDescent="0.3">
      <c r="A68" s="39"/>
      <c r="B68" s="39"/>
      <c r="C68" s="39"/>
      <c r="D68" s="46" t="s">
        <v>112</v>
      </c>
      <c r="E68" s="130">
        <v>4543980.92</v>
      </c>
      <c r="F68" s="130">
        <v>3247239.95</v>
      </c>
    </row>
    <row r="69" spans="1:6" x14ac:dyDescent="0.3">
      <c r="A69" s="47"/>
      <c r="B69" s="39"/>
      <c r="C69" s="39"/>
      <c r="D69" s="40" t="s">
        <v>113</v>
      </c>
      <c r="E69" s="130">
        <v>1296740.97</v>
      </c>
      <c r="F69" s="130">
        <v>152072.97</v>
      </c>
    </row>
    <row r="70" spans="1:6" x14ac:dyDescent="0.3">
      <c r="A70" s="47"/>
      <c r="B70" s="39"/>
      <c r="C70" s="39"/>
      <c r="D70" s="40" t="s">
        <v>114</v>
      </c>
      <c r="E70" s="130">
        <v>3247239.95</v>
      </c>
      <c r="F70" s="130">
        <v>3095166.98</v>
      </c>
    </row>
    <row r="71" spans="1:6" x14ac:dyDescent="0.3">
      <c r="A71" s="47"/>
      <c r="B71" s="39"/>
      <c r="C71" s="39"/>
      <c r="D71" s="40" t="s">
        <v>115</v>
      </c>
      <c r="E71" s="130">
        <v>0</v>
      </c>
      <c r="F71" s="130">
        <v>0</v>
      </c>
    </row>
    <row r="72" spans="1:6" x14ac:dyDescent="0.3">
      <c r="A72" s="47"/>
      <c r="B72" s="39"/>
      <c r="C72" s="39"/>
      <c r="D72" s="40" t="s">
        <v>116</v>
      </c>
      <c r="E72" s="130">
        <v>0</v>
      </c>
      <c r="F72" s="130">
        <v>0</v>
      </c>
    </row>
    <row r="73" spans="1:6" x14ac:dyDescent="0.3">
      <c r="A73" s="47"/>
      <c r="B73" s="39"/>
      <c r="C73" s="39"/>
      <c r="D73" s="40" t="s">
        <v>117</v>
      </c>
      <c r="E73" s="130">
        <v>0</v>
      </c>
      <c r="F73" s="130">
        <v>0</v>
      </c>
    </row>
    <row r="74" spans="1:6" x14ac:dyDescent="0.3">
      <c r="A74" s="47"/>
      <c r="B74" s="39"/>
      <c r="C74" s="39"/>
      <c r="D74" s="39"/>
      <c r="E74" s="130"/>
      <c r="F74" s="130"/>
    </row>
    <row r="75" spans="1:6" x14ac:dyDescent="0.3">
      <c r="A75" s="47"/>
      <c r="B75" s="39"/>
      <c r="C75" s="39"/>
      <c r="D75" s="46" t="s">
        <v>118</v>
      </c>
      <c r="E75" s="130">
        <v>0</v>
      </c>
      <c r="F75" s="130">
        <v>0</v>
      </c>
    </row>
    <row r="76" spans="1:6" x14ac:dyDescent="0.3">
      <c r="A76" s="47"/>
      <c r="B76" s="39"/>
      <c r="C76" s="39"/>
      <c r="D76" s="40" t="s">
        <v>119</v>
      </c>
      <c r="E76" s="130">
        <v>0</v>
      </c>
      <c r="F76" s="130">
        <v>0</v>
      </c>
    </row>
    <row r="77" spans="1:6" x14ac:dyDescent="0.3">
      <c r="A77" s="47"/>
      <c r="B77" s="39"/>
      <c r="C77" s="39"/>
      <c r="D77" s="40" t="s">
        <v>120</v>
      </c>
      <c r="E77" s="130">
        <v>0</v>
      </c>
      <c r="F77" s="130">
        <v>0</v>
      </c>
    </row>
    <row r="78" spans="1:6" x14ac:dyDescent="0.3">
      <c r="A78" s="47"/>
      <c r="B78" s="39"/>
      <c r="C78" s="39"/>
      <c r="D78" s="39"/>
      <c r="E78" s="130"/>
      <c r="F78" s="130"/>
    </row>
    <row r="79" spans="1:6" x14ac:dyDescent="0.3">
      <c r="A79" s="47"/>
      <c r="B79" s="39"/>
      <c r="C79" s="39"/>
      <c r="D79" s="2" t="s">
        <v>121</v>
      </c>
      <c r="E79" s="129">
        <v>4543980.92</v>
      </c>
      <c r="F79" s="129">
        <v>3247239.95</v>
      </c>
    </row>
    <row r="80" spans="1:6" x14ac:dyDescent="0.3">
      <c r="A80" s="47"/>
      <c r="B80" s="39"/>
      <c r="C80" s="39"/>
      <c r="D80" s="39"/>
      <c r="E80" s="130"/>
      <c r="F80" s="130"/>
    </row>
    <row r="81" spans="1:6" x14ac:dyDescent="0.3">
      <c r="A81" s="47"/>
      <c r="B81" s="39"/>
      <c r="C81" s="39"/>
      <c r="D81" s="2" t="s">
        <v>122</v>
      </c>
      <c r="E81" s="129">
        <v>5469646.6299999999</v>
      </c>
      <c r="F81" s="129">
        <v>4146944.29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topLeftCell="A1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77" t="s">
        <v>444</v>
      </c>
      <c r="B1" s="160"/>
      <c r="C1" s="160"/>
      <c r="D1" s="160"/>
      <c r="E1" s="160"/>
      <c r="F1" s="160"/>
      <c r="G1" s="161"/>
    </row>
    <row r="2" spans="1:7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x14ac:dyDescent="0.3">
      <c r="A3" s="165" t="s">
        <v>445</v>
      </c>
      <c r="B3" s="166"/>
      <c r="C3" s="166"/>
      <c r="D3" s="166"/>
      <c r="E3" s="166"/>
      <c r="F3" s="166"/>
      <c r="G3" s="167"/>
    </row>
    <row r="4" spans="1:7" x14ac:dyDescent="0.3">
      <c r="A4" s="165" t="s">
        <v>2</v>
      </c>
      <c r="B4" s="166"/>
      <c r="C4" s="166"/>
      <c r="D4" s="166"/>
      <c r="E4" s="166"/>
      <c r="F4" s="166"/>
      <c r="G4" s="167"/>
    </row>
    <row r="5" spans="1:7" x14ac:dyDescent="0.3">
      <c r="A5" s="168" t="s">
        <v>446</v>
      </c>
      <c r="B5" s="169"/>
      <c r="C5" s="169"/>
      <c r="D5" s="169"/>
      <c r="E5" s="169"/>
      <c r="F5" s="169"/>
      <c r="G5" s="170"/>
    </row>
    <row r="6" spans="1:7" x14ac:dyDescent="0.3">
      <c r="A6" s="101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447</v>
      </c>
      <c r="B7" s="100">
        <v>0</v>
      </c>
      <c r="C7" s="100">
        <v>0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3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3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460</v>
      </c>
      <c r="B20" s="58"/>
      <c r="C20" s="58"/>
      <c r="D20" s="58"/>
      <c r="E20" s="58"/>
      <c r="F20" s="58"/>
      <c r="G20" s="58"/>
    </row>
    <row r="21" spans="1:7" x14ac:dyDescent="0.3">
      <c r="A21" s="3" t="s">
        <v>461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3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460</v>
      </c>
      <c r="B27" s="59"/>
      <c r="C27" s="59"/>
      <c r="D27" s="59"/>
      <c r="E27" s="59"/>
      <c r="F27" s="59"/>
      <c r="G27" s="59"/>
    </row>
    <row r="28" spans="1:7" x14ac:dyDescent="0.3">
      <c r="A28" s="3" t="s">
        <v>467</v>
      </c>
      <c r="B28" s="100">
        <v>0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3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460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469</v>
      </c>
      <c r="B31" s="100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</row>
    <row r="32" spans="1:7" ht="14.4" customHeight="1" x14ac:dyDescent="0.3">
      <c r="A32" s="39"/>
      <c r="B32" s="103"/>
      <c r="C32" s="103"/>
      <c r="D32" s="103"/>
      <c r="E32" s="103"/>
      <c r="F32" s="103"/>
      <c r="G32" s="103"/>
    </row>
    <row r="33" spans="1:7" x14ac:dyDescent="0.3">
      <c r="A33" s="106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4" t="s">
        <v>470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28.8" x14ac:dyDescent="0.3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3">
      <c r="A36" s="106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77" t="s">
        <v>472</v>
      </c>
      <c r="B1" s="160"/>
      <c r="C1" s="160"/>
      <c r="D1" s="160"/>
      <c r="E1" s="160"/>
      <c r="F1" s="160"/>
      <c r="G1" s="161"/>
    </row>
    <row r="2" spans="1:7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x14ac:dyDescent="0.3">
      <c r="A3" s="165" t="s">
        <v>473</v>
      </c>
      <c r="B3" s="166"/>
      <c r="C3" s="166"/>
      <c r="D3" s="166"/>
      <c r="E3" s="166"/>
      <c r="F3" s="166"/>
      <c r="G3" s="167"/>
    </row>
    <row r="4" spans="1:7" x14ac:dyDescent="0.3">
      <c r="A4" s="165" t="s">
        <v>2</v>
      </c>
      <c r="B4" s="166"/>
      <c r="C4" s="166"/>
      <c r="D4" s="166"/>
      <c r="E4" s="166"/>
      <c r="F4" s="166"/>
      <c r="G4" s="167"/>
    </row>
    <row r="5" spans="1:7" x14ac:dyDescent="0.3">
      <c r="A5" s="168" t="s">
        <v>446</v>
      </c>
      <c r="B5" s="169"/>
      <c r="C5" s="169"/>
      <c r="D5" s="169"/>
      <c r="E5" s="169"/>
      <c r="F5" s="169"/>
      <c r="G5" s="170"/>
    </row>
    <row r="6" spans="1:7" x14ac:dyDescent="0.3">
      <c r="A6" s="101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474</v>
      </c>
      <c r="B7" s="100">
        <v>0</v>
      </c>
      <c r="C7" s="100">
        <v>0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3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484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3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460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486</v>
      </c>
      <c r="B29" s="100">
        <v>0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E6" sqref="E6:G3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77" t="s">
        <v>487</v>
      </c>
      <c r="B1" s="160"/>
      <c r="C1" s="160"/>
      <c r="D1" s="160"/>
      <c r="E1" s="160"/>
      <c r="F1" s="160"/>
      <c r="G1" s="161"/>
    </row>
    <row r="2" spans="1:7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x14ac:dyDescent="0.3">
      <c r="A3" s="165" t="s">
        <v>488</v>
      </c>
      <c r="B3" s="166"/>
      <c r="C3" s="166"/>
      <c r="D3" s="166"/>
      <c r="E3" s="166"/>
      <c r="F3" s="166"/>
      <c r="G3" s="167"/>
    </row>
    <row r="4" spans="1:7" x14ac:dyDescent="0.3">
      <c r="A4" s="165" t="s">
        <v>2</v>
      </c>
      <c r="B4" s="166"/>
      <c r="C4" s="166"/>
      <c r="D4" s="166"/>
      <c r="E4" s="166"/>
      <c r="F4" s="166"/>
      <c r="G4" s="167"/>
    </row>
    <row r="5" spans="1:7" x14ac:dyDescent="0.3">
      <c r="A5" s="101" t="s">
        <v>5</v>
      </c>
      <c r="B5" s="126" t="s">
        <v>489</v>
      </c>
      <c r="C5" s="125" t="s">
        <v>490</v>
      </c>
      <c r="D5" s="125" t="s">
        <v>491</v>
      </c>
      <c r="E5" s="125" t="s">
        <v>492</v>
      </c>
      <c r="F5" s="125" t="s">
        <v>493</v>
      </c>
      <c r="G5" s="125" t="s">
        <v>494</v>
      </c>
    </row>
    <row r="6" spans="1:7" ht="15.75" customHeight="1" x14ac:dyDescent="0.3">
      <c r="A6" s="25" t="s">
        <v>495</v>
      </c>
      <c r="B6" s="100">
        <v>0</v>
      </c>
      <c r="C6" s="100">
        <v>0</v>
      </c>
      <c r="D6" s="100">
        <v>0</v>
      </c>
      <c r="E6" s="157">
        <v>4025947.77</v>
      </c>
      <c r="F6" s="157">
        <v>4198222.4799999995</v>
      </c>
      <c r="G6" s="157">
        <v>3862915.5</v>
      </c>
    </row>
    <row r="7" spans="1:7" x14ac:dyDescent="0.3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454</v>
      </c>
      <c r="B13" s="58">
        <v>0</v>
      </c>
      <c r="C13" s="58">
        <v>0</v>
      </c>
      <c r="D13" s="58">
        <v>0</v>
      </c>
      <c r="E13" s="158">
        <v>51731</v>
      </c>
      <c r="F13" s="158">
        <v>37699.58</v>
      </c>
      <c r="G13" s="158">
        <v>22915.5</v>
      </c>
    </row>
    <row r="14" spans="1:7" x14ac:dyDescent="0.3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457</v>
      </c>
      <c r="B16" s="58">
        <v>0</v>
      </c>
      <c r="C16" s="58">
        <v>0</v>
      </c>
      <c r="D16" s="58">
        <v>0</v>
      </c>
      <c r="E16" s="158">
        <v>3974216.77</v>
      </c>
      <c r="F16" s="158">
        <v>4160522.9</v>
      </c>
      <c r="G16" s="158">
        <v>3840000</v>
      </c>
    </row>
    <row r="17" spans="1:7" x14ac:dyDescent="0.3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3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496</v>
      </c>
      <c r="B20" s="100">
        <v>0</v>
      </c>
      <c r="C20" s="100">
        <v>0</v>
      </c>
      <c r="D20" s="100">
        <v>0</v>
      </c>
      <c r="E20" s="100">
        <f t="shared" ref="E20:G20" si="0">SUM(E21:E25)</f>
        <v>0</v>
      </c>
      <c r="F20" s="100">
        <f t="shared" si="0"/>
        <v>0</v>
      </c>
      <c r="G20" s="100">
        <f t="shared" si="0"/>
        <v>0</v>
      </c>
    </row>
    <row r="21" spans="1:7" x14ac:dyDescent="0.3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497</v>
      </c>
      <c r="B27" s="100">
        <v>0</v>
      </c>
      <c r="C27" s="100">
        <v>0</v>
      </c>
      <c r="D27" s="100">
        <v>0</v>
      </c>
      <c r="E27" s="100">
        <f t="shared" ref="E27:G27" si="1">SUM(E28)</f>
        <v>0</v>
      </c>
      <c r="F27" s="100">
        <f t="shared" si="1"/>
        <v>0</v>
      </c>
      <c r="G27" s="100">
        <f t="shared" si="1"/>
        <v>0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498</v>
      </c>
      <c r="B30" s="100">
        <v>0</v>
      </c>
      <c r="C30" s="100">
        <v>0</v>
      </c>
      <c r="D30" s="100">
        <v>0</v>
      </c>
      <c r="E30" s="100">
        <f t="shared" ref="E30:G30" si="2">E20+E6+E27</f>
        <v>4025947.77</v>
      </c>
      <c r="F30" s="100">
        <f t="shared" si="2"/>
        <v>4198222.4799999995</v>
      </c>
      <c r="G30" s="100">
        <f t="shared" si="2"/>
        <v>3862915.5</v>
      </c>
    </row>
    <row r="31" spans="1:7" ht="14.4" customHeight="1" x14ac:dyDescent="0.3">
      <c r="A31" s="39"/>
      <c r="B31" s="103"/>
      <c r="C31" s="103"/>
      <c r="D31" s="103"/>
      <c r="E31" s="103"/>
      <c r="F31" s="103"/>
      <c r="G31" s="103"/>
    </row>
    <row r="32" spans="1:7" x14ac:dyDescent="0.3">
      <c r="A32" s="106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4" t="s">
        <v>470</v>
      </c>
      <c r="B33" s="72">
        <v>0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</row>
    <row r="34" spans="1:7" ht="28.8" x14ac:dyDescent="0.3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3">
      <c r="A35" s="47" t="s">
        <v>471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499</v>
      </c>
    </row>
    <row r="39" spans="1:7" x14ac:dyDescent="0.3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20:G30 B6:G6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E6" sqref="E6:G29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77" t="s">
        <v>501</v>
      </c>
      <c r="B1" s="160"/>
      <c r="C1" s="160"/>
      <c r="D1" s="160"/>
      <c r="E1" s="160"/>
      <c r="F1" s="160"/>
      <c r="G1" s="161"/>
    </row>
    <row r="2" spans="1:7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x14ac:dyDescent="0.3">
      <c r="A3" s="165" t="s">
        <v>502</v>
      </c>
      <c r="B3" s="166"/>
      <c r="C3" s="166"/>
      <c r="D3" s="166"/>
      <c r="E3" s="166"/>
      <c r="F3" s="166"/>
      <c r="G3" s="167"/>
    </row>
    <row r="4" spans="1:7" x14ac:dyDescent="0.3">
      <c r="A4" s="165" t="s">
        <v>2</v>
      </c>
      <c r="B4" s="166"/>
      <c r="C4" s="166"/>
      <c r="D4" s="166"/>
      <c r="E4" s="166"/>
      <c r="F4" s="166"/>
      <c r="G4" s="167"/>
    </row>
    <row r="5" spans="1:7" x14ac:dyDescent="0.3">
      <c r="A5" s="101" t="s">
        <v>5</v>
      </c>
      <c r="B5" s="126" t="s">
        <v>489</v>
      </c>
      <c r="C5" s="125" t="s">
        <v>490</v>
      </c>
      <c r="D5" s="125" t="s">
        <v>491</v>
      </c>
      <c r="E5" s="125" t="s">
        <v>492</v>
      </c>
      <c r="F5" s="125" t="s">
        <v>493</v>
      </c>
      <c r="G5" s="125" t="s">
        <v>494</v>
      </c>
    </row>
    <row r="6" spans="1:7" ht="15.75" customHeight="1" x14ac:dyDescent="0.3">
      <c r="A6" s="25" t="s">
        <v>474</v>
      </c>
      <c r="B6" s="100">
        <v>0</v>
      </c>
      <c r="C6" s="100">
        <v>0</v>
      </c>
      <c r="D6" s="100">
        <v>0</v>
      </c>
      <c r="E6" s="131">
        <v>2314012.4999999995</v>
      </c>
      <c r="F6" s="131">
        <v>3185890.8200000003</v>
      </c>
      <c r="G6" s="131">
        <v>4110366.05</v>
      </c>
    </row>
    <row r="7" spans="1:7" x14ac:dyDescent="0.3">
      <c r="A7" s="51" t="s">
        <v>475</v>
      </c>
      <c r="B7" s="58">
        <v>0</v>
      </c>
      <c r="C7" s="58">
        <v>0</v>
      </c>
      <c r="D7" s="58">
        <v>0</v>
      </c>
      <c r="E7" s="132">
        <v>1874491.18</v>
      </c>
      <c r="F7" s="132">
        <v>2532953.98</v>
      </c>
      <c r="G7" s="132">
        <v>2674033.0699999998</v>
      </c>
    </row>
    <row r="8" spans="1:7" ht="15.75" customHeight="1" x14ac:dyDescent="0.3">
      <c r="A8" s="51" t="s">
        <v>476</v>
      </c>
      <c r="B8" s="58">
        <v>0</v>
      </c>
      <c r="C8" s="58">
        <v>0</v>
      </c>
      <c r="D8" s="58">
        <v>0</v>
      </c>
      <c r="E8" s="132">
        <v>86527.66</v>
      </c>
      <c r="F8" s="132">
        <v>159095.13</v>
      </c>
      <c r="G8" s="132">
        <v>137432.07999999999</v>
      </c>
    </row>
    <row r="9" spans="1:7" x14ac:dyDescent="0.3">
      <c r="A9" s="51" t="s">
        <v>477</v>
      </c>
      <c r="B9" s="58">
        <v>0</v>
      </c>
      <c r="C9" s="58">
        <v>0</v>
      </c>
      <c r="D9" s="58">
        <v>0</v>
      </c>
      <c r="E9" s="132">
        <v>153259.85999999999</v>
      </c>
      <c r="F9" s="132">
        <v>143403.20000000001</v>
      </c>
      <c r="G9" s="132">
        <v>249343.33</v>
      </c>
    </row>
    <row r="10" spans="1:7" x14ac:dyDescent="0.3">
      <c r="A10" s="51" t="s">
        <v>478</v>
      </c>
      <c r="B10" s="58">
        <v>0</v>
      </c>
      <c r="C10" s="58">
        <v>0</v>
      </c>
      <c r="D10" s="58">
        <v>0</v>
      </c>
      <c r="E10" s="132">
        <v>192933.8</v>
      </c>
      <c r="F10" s="132">
        <v>350438.51</v>
      </c>
      <c r="G10" s="132">
        <v>741974.57</v>
      </c>
    </row>
    <row r="11" spans="1:7" x14ac:dyDescent="0.3">
      <c r="A11" s="51" t="s">
        <v>479</v>
      </c>
      <c r="B11" s="58">
        <v>0</v>
      </c>
      <c r="C11" s="58">
        <v>0</v>
      </c>
      <c r="D11" s="58">
        <v>0</v>
      </c>
      <c r="E11" s="132">
        <v>6800</v>
      </c>
      <c r="F11" s="132">
        <v>0</v>
      </c>
      <c r="G11" s="132">
        <v>307583</v>
      </c>
    </row>
    <row r="12" spans="1:7" x14ac:dyDescent="0.3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484</v>
      </c>
      <c r="B17" s="100">
        <v>0</v>
      </c>
      <c r="C17" s="100">
        <v>0</v>
      </c>
      <c r="D17" s="100">
        <v>0</v>
      </c>
      <c r="E17" s="100">
        <f t="shared" ref="E17:G17" si="0">SUM(E18:E26)</f>
        <v>0</v>
      </c>
      <c r="F17" s="100">
        <f t="shared" si="0"/>
        <v>0</v>
      </c>
      <c r="G17" s="100">
        <f t="shared" si="0"/>
        <v>0</v>
      </c>
    </row>
    <row r="18" spans="1:7" x14ac:dyDescent="0.3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460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486</v>
      </c>
      <c r="B28" s="100">
        <v>0</v>
      </c>
      <c r="C28" s="100">
        <v>0</v>
      </c>
      <c r="D28" s="100">
        <v>0</v>
      </c>
      <c r="E28" s="100">
        <f t="shared" ref="E28:G28" si="1">E17+E6</f>
        <v>2314012.4999999995</v>
      </c>
      <c r="F28" s="100">
        <f t="shared" si="1"/>
        <v>3185890.8200000003</v>
      </c>
      <c r="G28" s="100">
        <f t="shared" si="1"/>
        <v>4110366.05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503</v>
      </c>
    </row>
    <row r="32" spans="1:7" x14ac:dyDescent="0.3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17:G28 B6:G6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77" t="s">
        <v>505</v>
      </c>
      <c r="B1" s="160"/>
      <c r="C1" s="160"/>
      <c r="D1" s="160"/>
      <c r="E1" s="160"/>
      <c r="F1" s="160"/>
    </row>
    <row r="2" spans="1:6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4"/>
    </row>
    <row r="3" spans="1:6" x14ac:dyDescent="0.3">
      <c r="A3" s="165" t="s">
        <v>506</v>
      </c>
      <c r="B3" s="166"/>
      <c r="C3" s="166"/>
      <c r="D3" s="166"/>
      <c r="E3" s="166"/>
      <c r="F3" s="167"/>
    </row>
    <row r="4" spans="1:6" ht="28.8" x14ac:dyDescent="0.3">
      <c r="A4" s="101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3">
      <c r="A5" s="105" t="s">
        <v>512</v>
      </c>
      <c r="B5" s="110"/>
      <c r="C5" s="110"/>
      <c r="D5" s="110"/>
      <c r="E5" s="110"/>
      <c r="F5" s="110"/>
    </row>
    <row r="6" spans="1:6" x14ac:dyDescent="0.3">
      <c r="A6" s="108" t="s">
        <v>513</v>
      </c>
      <c r="B6" s="107"/>
      <c r="C6" s="107"/>
      <c r="D6" s="107"/>
      <c r="E6" s="107"/>
      <c r="F6" s="107"/>
    </row>
    <row r="7" spans="1:6" ht="15.75" customHeight="1" x14ac:dyDescent="0.3">
      <c r="A7" s="108" t="s">
        <v>514</v>
      </c>
      <c r="B7" s="107"/>
      <c r="C7" s="107"/>
      <c r="D7" s="107"/>
      <c r="E7" s="107"/>
      <c r="F7" s="107"/>
    </row>
    <row r="8" spans="1:6" x14ac:dyDescent="0.3">
      <c r="A8" s="109"/>
      <c r="B8" s="107"/>
      <c r="C8" s="107"/>
      <c r="D8" s="107"/>
      <c r="E8" s="107"/>
      <c r="F8" s="107"/>
    </row>
    <row r="9" spans="1:6" x14ac:dyDescent="0.3">
      <c r="A9" s="114" t="s">
        <v>515</v>
      </c>
      <c r="B9" s="107"/>
      <c r="C9" s="107"/>
      <c r="D9" s="107"/>
      <c r="E9" s="107"/>
      <c r="F9" s="107"/>
    </row>
    <row r="10" spans="1:6" x14ac:dyDescent="0.3">
      <c r="A10" s="108" t="s">
        <v>516</v>
      </c>
      <c r="B10" s="117"/>
      <c r="C10" s="117"/>
      <c r="D10" s="117"/>
      <c r="E10" s="117"/>
      <c r="F10" s="117"/>
    </row>
    <row r="11" spans="1:6" x14ac:dyDescent="0.3">
      <c r="A11" s="56" t="s">
        <v>517</v>
      </c>
      <c r="B11" s="117"/>
      <c r="C11" s="117"/>
      <c r="D11" s="117"/>
      <c r="E11" s="117"/>
      <c r="F11" s="117"/>
    </row>
    <row r="12" spans="1:6" x14ac:dyDescent="0.3">
      <c r="A12" s="56" t="s">
        <v>518</v>
      </c>
      <c r="B12" s="117"/>
      <c r="C12" s="117"/>
      <c r="D12" s="117"/>
      <c r="E12" s="117"/>
      <c r="F12" s="117"/>
    </row>
    <row r="13" spans="1:6" x14ac:dyDescent="0.3">
      <c r="A13" s="56" t="s">
        <v>519</v>
      </c>
      <c r="B13" s="117"/>
      <c r="C13" s="117"/>
      <c r="D13" s="117"/>
      <c r="E13" s="117"/>
      <c r="F13" s="117"/>
    </row>
    <row r="14" spans="1:6" x14ac:dyDescent="0.3">
      <c r="A14" s="108" t="s">
        <v>520</v>
      </c>
      <c r="B14" s="117"/>
      <c r="C14" s="117"/>
      <c r="D14" s="117"/>
      <c r="E14" s="117"/>
      <c r="F14" s="117"/>
    </row>
    <row r="15" spans="1:6" x14ac:dyDescent="0.3">
      <c r="A15" s="56" t="s">
        <v>517</v>
      </c>
      <c r="B15" s="117"/>
      <c r="C15" s="117"/>
      <c r="D15" s="117"/>
      <c r="E15" s="117"/>
      <c r="F15" s="117"/>
    </row>
    <row r="16" spans="1:6" x14ac:dyDescent="0.3">
      <c r="A16" s="56" t="s">
        <v>518</v>
      </c>
      <c r="B16" s="118"/>
      <c r="C16" s="118"/>
      <c r="D16" s="118"/>
      <c r="E16" s="118"/>
      <c r="F16" s="118"/>
    </row>
    <row r="17" spans="1:6" x14ac:dyDescent="0.3">
      <c r="A17" s="56" t="s">
        <v>519</v>
      </c>
      <c r="B17" s="119"/>
      <c r="C17" s="119"/>
      <c r="D17" s="119"/>
      <c r="E17" s="119"/>
      <c r="F17" s="119"/>
    </row>
    <row r="18" spans="1:6" x14ac:dyDescent="0.3">
      <c r="A18" s="108" t="s">
        <v>521</v>
      </c>
      <c r="B18" s="119"/>
      <c r="C18" s="119"/>
      <c r="D18" s="119"/>
      <c r="E18" s="119"/>
      <c r="F18" s="119"/>
    </row>
    <row r="19" spans="1:6" x14ac:dyDescent="0.3">
      <c r="A19" s="108" t="s">
        <v>522</v>
      </c>
      <c r="B19" s="119"/>
      <c r="C19" s="119"/>
      <c r="D19" s="119"/>
      <c r="E19" s="119"/>
      <c r="F19" s="119"/>
    </row>
    <row r="20" spans="1:6" x14ac:dyDescent="0.3">
      <c r="A20" s="108" t="s">
        <v>523</v>
      </c>
      <c r="B20" s="120"/>
      <c r="C20" s="120"/>
      <c r="D20" s="120"/>
      <c r="E20" s="120"/>
      <c r="F20" s="120"/>
    </row>
    <row r="21" spans="1:6" x14ac:dyDescent="0.3">
      <c r="A21" s="108" t="s">
        <v>524</v>
      </c>
      <c r="B21" s="120"/>
      <c r="C21" s="120"/>
      <c r="D21" s="120"/>
      <c r="E21" s="120"/>
      <c r="F21" s="120"/>
    </row>
    <row r="22" spans="1:6" x14ac:dyDescent="0.3">
      <c r="A22" s="108" t="s">
        <v>525</v>
      </c>
      <c r="B22" s="120"/>
      <c r="C22" s="120"/>
      <c r="D22" s="120"/>
      <c r="E22" s="120"/>
      <c r="F22" s="120"/>
    </row>
    <row r="23" spans="1:6" x14ac:dyDescent="0.3">
      <c r="A23" s="108" t="s">
        <v>526</v>
      </c>
      <c r="B23" s="120"/>
      <c r="C23" s="120"/>
      <c r="D23" s="120"/>
      <c r="E23" s="120"/>
      <c r="F23" s="120"/>
    </row>
    <row r="24" spans="1:6" x14ac:dyDescent="0.3">
      <c r="A24" s="108" t="s">
        <v>527</v>
      </c>
      <c r="B24" s="112"/>
      <c r="C24" s="112"/>
      <c r="D24" s="112"/>
      <c r="E24" s="112"/>
      <c r="F24" s="112"/>
    </row>
    <row r="25" spans="1:6" x14ac:dyDescent="0.3">
      <c r="A25" s="108" t="s">
        <v>528</v>
      </c>
      <c r="B25" s="112"/>
      <c r="C25" s="112"/>
      <c r="D25" s="112"/>
      <c r="E25" s="112"/>
      <c r="F25" s="112"/>
    </row>
    <row r="26" spans="1:6" x14ac:dyDescent="0.3">
      <c r="A26" s="109"/>
      <c r="B26" s="113"/>
      <c r="C26" s="113"/>
      <c r="D26" s="113"/>
      <c r="E26" s="113"/>
      <c r="F26" s="113"/>
    </row>
    <row r="27" spans="1:6" ht="14.4" customHeight="1" x14ac:dyDescent="0.3">
      <c r="A27" s="114" t="s">
        <v>529</v>
      </c>
      <c r="B27" s="111"/>
      <c r="C27" s="111"/>
      <c r="D27" s="111"/>
      <c r="E27" s="111"/>
      <c r="F27" s="111"/>
    </row>
    <row r="28" spans="1:6" x14ac:dyDescent="0.3">
      <c r="A28" s="108" t="s">
        <v>530</v>
      </c>
      <c r="B28" s="72"/>
      <c r="C28" s="72"/>
      <c r="D28" s="72"/>
      <c r="E28" s="72"/>
      <c r="F28" s="72"/>
    </row>
    <row r="29" spans="1:6" x14ac:dyDescent="0.3">
      <c r="A29" s="104"/>
      <c r="B29" s="47"/>
      <c r="C29" s="47"/>
      <c r="D29" s="47"/>
      <c r="E29" s="47"/>
      <c r="F29" s="47"/>
    </row>
    <row r="30" spans="1:6" x14ac:dyDescent="0.3">
      <c r="A30" s="115" t="s">
        <v>531</v>
      </c>
      <c r="B30" s="47"/>
      <c r="C30" s="47"/>
      <c r="D30" s="47"/>
      <c r="E30" s="47"/>
      <c r="F30" s="47"/>
    </row>
    <row r="31" spans="1:6" x14ac:dyDescent="0.3">
      <c r="A31" s="116" t="s">
        <v>516</v>
      </c>
      <c r="B31" s="72"/>
      <c r="C31" s="72"/>
      <c r="D31" s="72"/>
      <c r="E31" s="72"/>
      <c r="F31" s="72"/>
    </row>
    <row r="32" spans="1:6" x14ac:dyDescent="0.3">
      <c r="A32" s="116" t="s">
        <v>520</v>
      </c>
      <c r="B32" s="72"/>
      <c r="C32" s="72"/>
      <c r="D32" s="72"/>
      <c r="E32" s="72"/>
      <c r="F32" s="72"/>
    </row>
    <row r="33" spans="1:6" x14ac:dyDescent="0.3">
      <c r="A33" s="116" t="s">
        <v>532</v>
      </c>
      <c r="B33" s="72"/>
      <c r="C33" s="72"/>
      <c r="D33" s="72"/>
      <c r="E33" s="72"/>
      <c r="F33" s="72"/>
    </row>
    <row r="34" spans="1:6" x14ac:dyDescent="0.3">
      <c r="A34" s="104"/>
      <c r="B34" s="47"/>
      <c r="C34" s="47"/>
      <c r="D34" s="47"/>
      <c r="E34" s="47"/>
      <c r="F34" s="47"/>
    </row>
    <row r="35" spans="1:6" x14ac:dyDescent="0.3">
      <c r="A35" s="115" t="s">
        <v>533</v>
      </c>
      <c r="B35" s="47"/>
      <c r="C35" s="47"/>
      <c r="D35" s="47"/>
      <c r="E35" s="47"/>
      <c r="F35" s="47"/>
    </row>
    <row r="36" spans="1:6" x14ac:dyDescent="0.3">
      <c r="A36" s="116" t="s">
        <v>534</v>
      </c>
      <c r="B36" s="47"/>
      <c r="C36" s="47"/>
      <c r="D36" s="47"/>
      <c r="E36" s="47"/>
      <c r="F36" s="47"/>
    </row>
    <row r="37" spans="1:6" x14ac:dyDescent="0.3">
      <c r="A37" s="116" t="s">
        <v>535</v>
      </c>
      <c r="B37" s="47"/>
      <c r="C37" s="47"/>
      <c r="D37" s="47"/>
      <c r="E37" s="47"/>
      <c r="F37" s="47"/>
    </row>
    <row r="38" spans="1:6" x14ac:dyDescent="0.3">
      <c r="A38" s="116" t="s">
        <v>536</v>
      </c>
      <c r="B38" s="47"/>
      <c r="C38" s="47"/>
      <c r="D38" s="47"/>
      <c r="E38" s="47"/>
      <c r="F38" s="47"/>
    </row>
    <row r="39" spans="1:6" x14ac:dyDescent="0.3">
      <c r="A39" s="104"/>
      <c r="B39" s="47"/>
      <c r="C39" s="47"/>
      <c r="D39" s="47"/>
      <c r="E39" s="47"/>
      <c r="F39" s="47"/>
    </row>
    <row r="40" spans="1:6" x14ac:dyDescent="0.3">
      <c r="A40" s="115" t="s">
        <v>537</v>
      </c>
      <c r="B40" s="47"/>
      <c r="C40" s="47"/>
      <c r="D40" s="47"/>
      <c r="E40" s="47"/>
      <c r="F40" s="47"/>
    </row>
    <row r="41" spans="1:6" x14ac:dyDescent="0.3">
      <c r="A41" s="104"/>
      <c r="B41" s="47"/>
      <c r="C41" s="47"/>
      <c r="D41" s="47"/>
      <c r="E41" s="47"/>
      <c r="F41" s="47"/>
    </row>
    <row r="42" spans="1:6" x14ac:dyDescent="0.3">
      <c r="A42" s="115" t="s">
        <v>538</v>
      </c>
      <c r="B42" s="47"/>
      <c r="C42" s="47"/>
      <c r="D42" s="47"/>
      <c r="E42" s="47"/>
      <c r="F42" s="47"/>
    </row>
    <row r="43" spans="1:6" x14ac:dyDescent="0.3">
      <c r="A43" s="116" t="s">
        <v>539</v>
      </c>
      <c r="B43" s="72"/>
      <c r="C43" s="72"/>
      <c r="D43" s="72"/>
      <c r="E43" s="72"/>
      <c r="F43" s="72"/>
    </row>
    <row r="44" spans="1:6" x14ac:dyDescent="0.3">
      <c r="A44" s="116" t="s">
        <v>540</v>
      </c>
      <c r="B44" s="72"/>
      <c r="C44" s="72"/>
      <c r="D44" s="72"/>
      <c r="E44" s="72"/>
      <c r="F44" s="72"/>
    </row>
    <row r="45" spans="1:6" x14ac:dyDescent="0.3">
      <c r="A45" s="116" t="s">
        <v>541</v>
      </c>
      <c r="B45" s="72"/>
      <c r="C45" s="72"/>
      <c r="D45" s="72"/>
      <c r="E45" s="72"/>
      <c r="F45" s="72"/>
    </row>
    <row r="46" spans="1:6" x14ac:dyDescent="0.3">
      <c r="A46" s="104"/>
      <c r="B46" s="47"/>
      <c r="C46" s="47"/>
      <c r="D46" s="47"/>
      <c r="E46" s="47"/>
      <c r="F46" s="47"/>
    </row>
    <row r="47" spans="1:6" ht="28.8" x14ac:dyDescent="0.3">
      <c r="A47" s="115" t="s">
        <v>542</v>
      </c>
      <c r="B47" s="47"/>
      <c r="C47" s="47"/>
      <c r="D47" s="47"/>
      <c r="E47" s="47"/>
      <c r="F47" s="47"/>
    </row>
    <row r="48" spans="1:6" x14ac:dyDescent="0.3">
      <c r="A48" s="116" t="s">
        <v>540</v>
      </c>
      <c r="B48" s="72"/>
      <c r="C48" s="72"/>
      <c r="D48" s="72"/>
      <c r="E48" s="72"/>
      <c r="F48" s="72"/>
    </row>
    <row r="49" spans="1:6" x14ac:dyDescent="0.3">
      <c r="A49" s="116" t="s">
        <v>541</v>
      </c>
      <c r="B49" s="72"/>
      <c r="C49" s="72"/>
      <c r="D49" s="72"/>
      <c r="E49" s="72"/>
      <c r="F49" s="72"/>
    </row>
    <row r="50" spans="1:6" x14ac:dyDescent="0.3">
      <c r="A50" s="104"/>
      <c r="B50" s="47"/>
      <c r="C50" s="47"/>
      <c r="D50" s="47"/>
      <c r="E50" s="47"/>
      <c r="F50" s="47"/>
    </row>
    <row r="51" spans="1:6" x14ac:dyDescent="0.3">
      <c r="A51" s="115" t="s">
        <v>543</v>
      </c>
      <c r="B51" s="47"/>
      <c r="C51" s="47"/>
      <c r="D51" s="47"/>
      <c r="E51" s="47"/>
      <c r="F51" s="47"/>
    </row>
    <row r="52" spans="1:6" x14ac:dyDescent="0.3">
      <c r="A52" s="116" t="s">
        <v>540</v>
      </c>
      <c r="B52" s="72"/>
      <c r="C52" s="72"/>
      <c r="D52" s="72"/>
      <c r="E52" s="72"/>
      <c r="F52" s="72"/>
    </row>
    <row r="53" spans="1:6" x14ac:dyDescent="0.3">
      <c r="A53" s="116" t="s">
        <v>541</v>
      </c>
      <c r="B53" s="72"/>
      <c r="C53" s="72"/>
      <c r="D53" s="72"/>
      <c r="E53" s="72"/>
      <c r="F53" s="72"/>
    </row>
    <row r="54" spans="1:6" x14ac:dyDescent="0.3">
      <c r="A54" s="116" t="s">
        <v>544</v>
      </c>
      <c r="B54" s="72"/>
      <c r="C54" s="72"/>
      <c r="D54" s="72"/>
      <c r="E54" s="72"/>
      <c r="F54" s="72"/>
    </row>
    <row r="55" spans="1:6" x14ac:dyDescent="0.3">
      <c r="A55" s="104"/>
      <c r="B55" s="47"/>
      <c r="C55" s="47"/>
      <c r="D55" s="47"/>
      <c r="E55" s="47"/>
      <c r="F55" s="47"/>
    </row>
    <row r="56" spans="1:6" x14ac:dyDescent="0.3">
      <c r="A56" s="115" t="s">
        <v>545</v>
      </c>
      <c r="B56" s="47"/>
      <c r="C56" s="47"/>
      <c r="D56" s="47"/>
      <c r="E56" s="47"/>
      <c r="F56" s="47"/>
    </row>
    <row r="57" spans="1:6" x14ac:dyDescent="0.3">
      <c r="A57" s="116" t="s">
        <v>540</v>
      </c>
      <c r="B57" s="72"/>
      <c r="C57" s="72"/>
      <c r="D57" s="72"/>
      <c r="E57" s="72"/>
      <c r="F57" s="72"/>
    </row>
    <row r="58" spans="1:6" x14ac:dyDescent="0.3">
      <c r="A58" s="116" t="s">
        <v>541</v>
      </c>
      <c r="B58" s="72"/>
      <c r="C58" s="72"/>
      <c r="D58" s="72"/>
      <c r="E58" s="72"/>
      <c r="F58" s="72"/>
    </row>
    <row r="59" spans="1:6" x14ac:dyDescent="0.3">
      <c r="A59" s="104"/>
      <c r="B59" s="47"/>
      <c r="C59" s="47"/>
      <c r="D59" s="47"/>
      <c r="E59" s="47"/>
      <c r="F59" s="47"/>
    </row>
    <row r="60" spans="1:6" x14ac:dyDescent="0.3">
      <c r="A60" s="115" t="s">
        <v>546</v>
      </c>
      <c r="B60" s="47"/>
      <c r="C60" s="47"/>
      <c r="D60" s="47"/>
      <c r="E60" s="47"/>
      <c r="F60" s="47"/>
    </row>
    <row r="61" spans="1:6" x14ac:dyDescent="0.3">
      <c r="A61" s="116" t="s">
        <v>547</v>
      </c>
      <c r="B61" s="103"/>
      <c r="C61" s="103"/>
      <c r="D61" s="103"/>
      <c r="E61" s="103"/>
      <c r="F61" s="103"/>
    </row>
    <row r="62" spans="1:6" x14ac:dyDescent="0.3">
      <c r="A62" s="116" t="s">
        <v>548</v>
      </c>
      <c r="B62" s="121"/>
      <c r="C62" s="121"/>
      <c r="D62" s="121"/>
      <c r="E62" s="121"/>
      <c r="F62" s="121"/>
    </row>
    <row r="63" spans="1:6" x14ac:dyDescent="0.3">
      <c r="A63" s="104"/>
      <c r="B63" s="103"/>
      <c r="C63" s="103"/>
      <c r="D63" s="103"/>
      <c r="E63" s="103"/>
      <c r="F63" s="103"/>
    </row>
    <row r="64" spans="1:6" x14ac:dyDescent="0.3">
      <c r="A64" s="115" t="s">
        <v>549</v>
      </c>
      <c r="B64" s="103"/>
      <c r="C64" s="103"/>
      <c r="D64" s="103"/>
      <c r="E64" s="103"/>
      <c r="F64" s="103"/>
    </row>
    <row r="65" spans="1:6" x14ac:dyDescent="0.3">
      <c r="A65" s="116" t="s">
        <v>550</v>
      </c>
      <c r="B65" s="103"/>
      <c r="C65" s="103"/>
      <c r="D65" s="103"/>
      <c r="E65" s="103"/>
      <c r="F65" s="103"/>
    </row>
    <row r="66" spans="1:6" x14ac:dyDescent="0.3">
      <c r="A66" s="116" t="s">
        <v>551</v>
      </c>
      <c r="B66" s="104"/>
      <c r="C66" s="47"/>
      <c r="D66" s="104"/>
      <c r="E66" s="104"/>
      <c r="F66" s="104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I22" sqref="I22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59" t="s">
        <v>123</v>
      </c>
      <c r="B1" s="160"/>
      <c r="C1" s="160"/>
      <c r="D1" s="160"/>
      <c r="E1" s="160"/>
      <c r="F1" s="160"/>
      <c r="G1" s="160"/>
      <c r="H1" s="161"/>
    </row>
    <row r="2" spans="1:8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3"/>
      <c r="H2" s="164"/>
    </row>
    <row r="3" spans="1:8" ht="15" customHeight="1" x14ac:dyDescent="0.3">
      <c r="A3" s="165" t="s">
        <v>124</v>
      </c>
      <c r="B3" s="166"/>
      <c r="C3" s="166"/>
      <c r="D3" s="166"/>
      <c r="E3" s="166"/>
      <c r="F3" s="166"/>
      <c r="G3" s="166"/>
      <c r="H3" s="167"/>
    </row>
    <row r="4" spans="1:8" ht="15" customHeight="1" x14ac:dyDescent="0.3">
      <c r="A4" s="165" t="s">
        <v>554</v>
      </c>
      <c r="B4" s="166"/>
      <c r="C4" s="166"/>
      <c r="D4" s="166"/>
      <c r="E4" s="166"/>
      <c r="F4" s="166"/>
      <c r="G4" s="166"/>
      <c r="H4" s="167"/>
    </row>
    <row r="5" spans="1:8" x14ac:dyDescent="0.3">
      <c r="A5" s="168" t="s">
        <v>2</v>
      </c>
      <c r="B5" s="169"/>
      <c r="C5" s="169"/>
      <c r="D5" s="169"/>
      <c r="E5" s="169"/>
      <c r="F5" s="169"/>
      <c r="G5" s="169"/>
      <c r="H5" s="170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3"/>
      <c r="B7" s="84"/>
      <c r="C7" s="84"/>
      <c r="D7" s="84"/>
      <c r="E7" s="84"/>
      <c r="F7" s="84"/>
      <c r="G7" s="84"/>
      <c r="H7" s="84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85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3">
      <c r="A10" s="86" t="s">
        <v>134</v>
      </c>
      <c r="B10" s="87">
        <v>0</v>
      </c>
      <c r="C10" s="41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3">
      <c r="A11" s="86" t="s">
        <v>135</v>
      </c>
      <c r="B11" s="87">
        <v>0</v>
      </c>
      <c r="C11" s="41">
        <v>0</v>
      </c>
      <c r="D11" s="87">
        <v>0</v>
      </c>
      <c r="E11" s="87">
        <v>0</v>
      </c>
      <c r="F11" s="87">
        <v>0</v>
      </c>
      <c r="G11" s="41">
        <v>0</v>
      </c>
      <c r="H11" s="41">
        <v>0</v>
      </c>
    </row>
    <row r="12" spans="1:8" ht="16.5" customHeight="1" x14ac:dyDescent="0.3">
      <c r="A12" s="86" t="s">
        <v>136</v>
      </c>
      <c r="B12" s="87">
        <v>0</v>
      </c>
      <c r="C12" s="41">
        <v>0</v>
      </c>
      <c r="D12" s="87">
        <v>0</v>
      </c>
      <c r="E12" s="87">
        <v>0</v>
      </c>
      <c r="F12" s="87">
        <v>0</v>
      </c>
      <c r="G12" s="41">
        <v>0</v>
      </c>
      <c r="H12" s="41">
        <v>0</v>
      </c>
    </row>
    <row r="13" spans="1:8" x14ac:dyDescent="0.3">
      <c r="A13" s="85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6" t="s">
        <v>138</v>
      </c>
      <c r="B14" s="87">
        <v>0</v>
      </c>
      <c r="C14" s="41">
        <v>0</v>
      </c>
      <c r="D14" s="87">
        <v>0</v>
      </c>
      <c r="E14" s="87">
        <v>0</v>
      </c>
      <c r="F14" s="87">
        <v>0</v>
      </c>
      <c r="G14" s="41">
        <v>0</v>
      </c>
      <c r="H14" s="41">
        <v>0</v>
      </c>
    </row>
    <row r="15" spans="1:8" ht="15" customHeight="1" x14ac:dyDescent="0.3">
      <c r="A15" s="86" t="s">
        <v>139</v>
      </c>
      <c r="B15" s="87">
        <v>0</v>
      </c>
      <c r="C15" s="41">
        <v>0</v>
      </c>
      <c r="D15" s="87">
        <v>0</v>
      </c>
      <c r="E15" s="87">
        <v>0</v>
      </c>
      <c r="F15" s="87">
        <v>0</v>
      </c>
      <c r="G15" s="41">
        <v>0</v>
      </c>
      <c r="H15" s="41">
        <v>0</v>
      </c>
    </row>
    <row r="16" spans="1:8" x14ac:dyDescent="0.3">
      <c r="A16" s="86" t="s">
        <v>140</v>
      </c>
      <c r="B16" s="87">
        <v>0</v>
      </c>
      <c r="C16" s="41">
        <v>0</v>
      </c>
      <c r="D16" s="87">
        <v>0</v>
      </c>
      <c r="E16" s="87">
        <v>0</v>
      </c>
      <c r="F16" s="87">
        <v>0</v>
      </c>
      <c r="G16" s="41">
        <v>0</v>
      </c>
      <c r="H16" s="41">
        <v>0</v>
      </c>
    </row>
    <row r="17" spans="1:8" x14ac:dyDescent="0.3">
      <c r="A17" s="88"/>
      <c r="B17" s="72"/>
      <c r="C17" s="72"/>
      <c r="D17" s="72"/>
      <c r="E17" s="72"/>
      <c r="F17" s="72"/>
      <c r="G17" s="72"/>
      <c r="H17" s="72"/>
    </row>
    <row r="18" spans="1:8" x14ac:dyDescent="0.3">
      <c r="A18" s="8" t="s">
        <v>141</v>
      </c>
      <c r="B18" s="133">
        <v>899704.34</v>
      </c>
      <c r="C18" s="89"/>
      <c r="D18" s="89"/>
      <c r="E18" s="89"/>
      <c r="F18" s="135">
        <v>925665.71</v>
      </c>
      <c r="G18" s="89"/>
      <c r="H18" s="89"/>
    </row>
    <row r="19" spans="1:8" ht="16.5" customHeight="1" x14ac:dyDescent="0.3">
      <c r="A19" s="88"/>
      <c r="B19" s="72"/>
      <c r="C19" s="72"/>
      <c r="D19" s="72"/>
      <c r="E19" s="72"/>
      <c r="F19" s="72"/>
      <c r="G19" s="72"/>
      <c r="H19" s="72"/>
    </row>
    <row r="20" spans="1:8" ht="14.4" customHeight="1" x14ac:dyDescent="0.3">
      <c r="A20" s="8" t="s">
        <v>142</v>
      </c>
      <c r="B20" s="134">
        <v>899704.34</v>
      </c>
      <c r="C20" s="4">
        <v>0</v>
      </c>
      <c r="D20" s="4">
        <v>0</v>
      </c>
      <c r="E20" s="4">
        <v>0</v>
      </c>
      <c r="F20" s="136">
        <v>925665.71</v>
      </c>
      <c r="G20" s="4">
        <v>0</v>
      </c>
      <c r="H20" s="4">
        <v>0</v>
      </c>
    </row>
    <row r="21" spans="1:8" ht="16.5" customHeight="1" x14ac:dyDescent="0.3">
      <c r="A21" s="88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0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0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0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0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0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0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71" t="s">
        <v>152</v>
      </c>
      <c r="B33" s="171"/>
      <c r="C33" s="171"/>
      <c r="D33" s="171"/>
      <c r="E33" s="171"/>
      <c r="F33" s="171"/>
      <c r="G33" s="171"/>
      <c r="H33" s="171"/>
    </row>
    <row r="34" spans="1:8" ht="14.4" customHeight="1" x14ac:dyDescent="0.3">
      <c r="A34" s="171"/>
      <c r="B34" s="171"/>
      <c r="C34" s="171"/>
      <c r="D34" s="171"/>
      <c r="E34" s="171"/>
      <c r="F34" s="171"/>
      <c r="G34" s="171"/>
      <c r="H34" s="171"/>
    </row>
    <row r="35" spans="1:8" ht="14.4" customHeight="1" x14ac:dyDescent="0.3">
      <c r="A35" s="171"/>
      <c r="B35" s="171"/>
      <c r="C35" s="171"/>
      <c r="D35" s="171"/>
      <c r="E35" s="171"/>
      <c r="F35" s="171"/>
      <c r="G35" s="171"/>
      <c r="H35" s="171"/>
    </row>
    <row r="36" spans="1:8" ht="14.4" customHeight="1" x14ac:dyDescent="0.3">
      <c r="A36" s="171"/>
      <c r="B36" s="171"/>
      <c r="C36" s="171"/>
      <c r="D36" s="171"/>
      <c r="E36" s="171"/>
      <c r="F36" s="171"/>
      <c r="G36" s="171"/>
      <c r="H36" s="171"/>
    </row>
    <row r="37" spans="1:8" ht="14.4" customHeight="1" x14ac:dyDescent="0.3">
      <c r="A37" s="171"/>
      <c r="B37" s="171"/>
      <c r="C37" s="171"/>
      <c r="D37" s="171"/>
      <c r="E37" s="171"/>
      <c r="F37" s="171"/>
      <c r="G37" s="171"/>
      <c r="H37" s="171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0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0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0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59" t="s">
        <v>163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1" ht="14.4" customHeight="1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3"/>
      <c r="H2" s="163"/>
      <c r="I2" s="163"/>
      <c r="J2" s="163"/>
      <c r="K2" s="164"/>
    </row>
    <row r="3" spans="1:11" x14ac:dyDescent="0.3">
      <c r="A3" s="165" t="s">
        <v>164</v>
      </c>
      <c r="B3" s="166"/>
      <c r="C3" s="166"/>
      <c r="D3" s="166"/>
      <c r="E3" s="166"/>
      <c r="F3" s="166"/>
      <c r="G3" s="166"/>
      <c r="H3" s="166"/>
      <c r="I3" s="166"/>
      <c r="J3" s="166"/>
      <c r="K3" s="167"/>
    </row>
    <row r="4" spans="1:11" x14ac:dyDescent="0.3">
      <c r="A4" s="165" t="str">
        <f>'Formato 2'!A4</f>
        <v>Del 1 de enero al 30 de junio de 2026</v>
      </c>
      <c r="B4" s="166"/>
      <c r="C4" s="166"/>
      <c r="D4" s="166"/>
      <c r="E4" s="166"/>
      <c r="F4" s="166"/>
      <c r="G4" s="166"/>
      <c r="H4" s="166"/>
      <c r="I4" s="166"/>
      <c r="J4" s="166"/>
      <c r="K4" s="167"/>
    </row>
    <row r="5" spans="1:11" x14ac:dyDescent="0.3">
      <c r="A5" s="168" t="s">
        <v>2</v>
      </c>
      <c r="B5" s="169"/>
      <c r="C5" s="169"/>
      <c r="D5" s="169"/>
      <c r="E5" s="169"/>
      <c r="F5" s="169"/>
      <c r="G5" s="169"/>
      <c r="H5" s="169"/>
      <c r="I5" s="169"/>
      <c r="J5" s="169"/>
      <c r="K5" s="170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1" t="s">
        <v>177</v>
      </c>
      <c r="B9" s="82"/>
      <c r="C9" s="82"/>
      <c r="D9" s="82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1" t="s">
        <v>178</v>
      </c>
      <c r="B10" s="82"/>
      <c r="C10" s="82"/>
      <c r="D10" s="82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1" t="s">
        <v>179</v>
      </c>
      <c r="B11" s="82"/>
      <c r="C11" s="82"/>
      <c r="D11" s="82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1" t="s">
        <v>180</v>
      </c>
      <c r="B12" s="82"/>
      <c r="C12" s="82"/>
      <c r="D12" s="82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2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1" t="s">
        <v>182</v>
      </c>
      <c r="B15" s="82"/>
      <c r="C15" s="82"/>
      <c r="D15" s="82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1" t="s">
        <v>183</v>
      </c>
      <c r="B16" s="82"/>
      <c r="C16" s="82"/>
      <c r="D16" s="82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1" t="s">
        <v>184</v>
      </c>
      <c r="B17" s="82"/>
      <c r="C17" s="82"/>
      <c r="D17" s="82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1" t="s">
        <v>185</v>
      </c>
      <c r="B18" s="82"/>
      <c r="C18" s="82"/>
      <c r="D18" s="82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2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A8" sqref="A8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59" t="s">
        <v>187</v>
      </c>
      <c r="B1" s="160"/>
      <c r="C1" s="160"/>
      <c r="D1" s="161"/>
    </row>
    <row r="2" spans="1:4" x14ac:dyDescent="0.3">
      <c r="A2" s="162" t="str">
        <f>'Formato 1'!A2</f>
        <v>Sistema para el Desarrollo Integral de la Familia del Municipio de Atarjea</v>
      </c>
      <c r="B2" s="163"/>
      <c r="C2" s="163"/>
      <c r="D2" s="164"/>
    </row>
    <row r="3" spans="1:4" x14ac:dyDescent="0.3">
      <c r="A3" s="165" t="s">
        <v>188</v>
      </c>
      <c r="B3" s="166"/>
      <c r="C3" s="166"/>
      <c r="D3" s="167"/>
    </row>
    <row r="4" spans="1:4" x14ac:dyDescent="0.3">
      <c r="A4" s="165" t="str">
        <f>'Formato 3'!A4</f>
        <v>Del 1 de enero al 30 de junio de 2026</v>
      </c>
      <c r="B4" s="166"/>
      <c r="C4" s="166"/>
      <c r="D4" s="167"/>
    </row>
    <row r="5" spans="1:4" x14ac:dyDescent="0.3">
      <c r="A5" s="168" t="s">
        <v>2</v>
      </c>
      <c r="B5" s="169"/>
      <c r="C5" s="169"/>
      <c r="D5" s="170"/>
    </row>
    <row r="6" spans="1:4" ht="15" customHeight="1" x14ac:dyDescent="0.3"/>
    <row r="7" spans="1:4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">
      <c r="A8" s="3" t="s">
        <v>192</v>
      </c>
      <c r="B8" s="13">
        <v>0</v>
      </c>
      <c r="C8" s="13">
        <v>0</v>
      </c>
      <c r="D8" s="13">
        <v>0</v>
      </c>
    </row>
    <row r="9" spans="1:4" x14ac:dyDescent="0.3">
      <c r="A9" s="51" t="s">
        <v>193</v>
      </c>
      <c r="B9" s="75">
        <v>0</v>
      </c>
      <c r="C9" s="75">
        <v>0</v>
      </c>
      <c r="D9" s="75">
        <v>0</v>
      </c>
    </row>
    <row r="10" spans="1:4" x14ac:dyDescent="0.3">
      <c r="A10" s="51" t="s">
        <v>194</v>
      </c>
      <c r="B10" s="75">
        <v>0</v>
      </c>
      <c r="C10" s="75">
        <v>0</v>
      </c>
      <c r="D10" s="75">
        <v>0</v>
      </c>
    </row>
    <row r="11" spans="1:4" x14ac:dyDescent="0.3">
      <c r="A11" s="51" t="s">
        <v>195</v>
      </c>
      <c r="B11" s="75">
        <v>0</v>
      </c>
      <c r="C11" s="75">
        <v>0</v>
      </c>
      <c r="D11" s="75">
        <v>0</v>
      </c>
    </row>
    <row r="12" spans="1:4" x14ac:dyDescent="0.3">
      <c r="A12" s="40"/>
      <c r="B12" s="72"/>
      <c r="C12" s="72"/>
      <c r="D12" s="72"/>
    </row>
    <row r="13" spans="1:4" x14ac:dyDescent="0.3">
      <c r="A13" s="3" t="s">
        <v>196</v>
      </c>
      <c r="B13" s="13">
        <v>0</v>
      </c>
      <c r="C13" s="13">
        <v>0</v>
      </c>
      <c r="D13" s="13">
        <v>0</v>
      </c>
    </row>
    <row r="14" spans="1:4" x14ac:dyDescent="0.3">
      <c r="A14" s="51" t="s">
        <v>197</v>
      </c>
      <c r="B14" s="75">
        <v>0</v>
      </c>
      <c r="C14" s="75">
        <v>0</v>
      </c>
      <c r="D14" s="75">
        <v>0</v>
      </c>
    </row>
    <row r="15" spans="1:4" x14ac:dyDescent="0.3">
      <c r="A15" s="51" t="s">
        <v>198</v>
      </c>
      <c r="B15" s="75">
        <v>0</v>
      </c>
      <c r="C15" s="75">
        <v>0</v>
      </c>
      <c r="D15" s="75">
        <v>0</v>
      </c>
    </row>
    <row r="16" spans="1:4" x14ac:dyDescent="0.3">
      <c r="A16" s="40"/>
      <c r="B16" s="72"/>
      <c r="C16" s="72"/>
      <c r="D16" s="72"/>
    </row>
    <row r="17" spans="1:4" x14ac:dyDescent="0.3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3">
      <c r="A18" s="51" t="s">
        <v>200</v>
      </c>
      <c r="B18" s="15">
        <v>0</v>
      </c>
      <c r="C18" s="41">
        <v>0</v>
      </c>
      <c r="D18" s="41">
        <v>0</v>
      </c>
    </row>
    <row r="19" spans="1:4" x14ac:dyDescent="0.3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3">
      <c r="A20" s="40"/>
      <c r="B20" s="72"/>
      <c r="C20" s="72"/>
      <c r="D20" s="72"/>
    </row>
    <row r="21" spans="1:4" x14ac:dyDescent="0.3">
      <c r="A21" s="3" t="s">
        <v>202</v>
      </c>
      <c r="B21" s="13">
        <v>0</v>
      </c>
      <c r="C21" s="13">
        <v>0</v>
      </c>
      <c r="D21" s="13">
        <v>0</v>
      </c>
    </row>
    <row r="22" spans="1:4" x14ac:dyDescent="0.3">
      <c r="A22" s="3"/>
      <c r="B22" s="72"/>
      <c r="C22" s="72"/>
      <c r="D22" s="72"/>
    </row>
    <row r="23" spans="1:4" x14ac:dyDescent="0.3">
      <c r="A23" s="3" t="s">
        <v>203</v>
      </c>
      <c r="B23" s="13">
        <v>0</v>
      </c>
      <c r="C23" s="13">
        <v>0</v>
      </c>
      <c r="D23" s="13">
        <v>0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204</v>
      </c>
      <c r="B25" s="13">
        <v>0</v>
      </c>
      <c r="C25" s="13">
        <v>0</v>
      </c>
      <c r="D25" s="13">
        <v>0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0</v>
      </c>
      <c r="C29" s="4">
        <v>0</v>
      </c>
      <c r="D29" s="4">
        <v>0</v>
      </c>
    </row>
    <row r="30" spans="1:4" x14ac:dyDescent="0.3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v>0</v>
      </c>
      <c r="C33" s="4">
        <v>0</v>
      </c>
      <c r="D33" s="4">
        <v>0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v>0</v>
      </c>
      <c r="C40" s="4">
        <v>0</v>
      </c>
      <c r="D40" s="4">
        <v>0</v>
      </c>
    </row>
    <row r="41" spans="1:4" x14ac:dyDescent="0.3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6" t="s">
        <v>218</v>
      </c>
      <c r="B48" s="77">
        <v>0</v>
      </c>
      <c r="C48" s="77">
        <v>0</v>
      </c>
      <c r="D48" s="77">
        <v>0</v>
      </c>
    </row>
    <row r="49" spans="1:4" x14ac:dyDescent="0.3">
      <c r="A49" s="20" t="s">
        <v>219</v>
      </c>
      <c r="B49" s="4">
        <v>0</v>
      </c>
      <c r="C49" s="4">
        <v>0</v>
      </c>
      <c r="D49" s="4">
        <v>0</v>
      </c>
    </row>
    <row r="50" spans="1:4" x14ac:dyDescent="0.3">
      <c r="A50" s="78" t="s">
        <v>212</v>
      </c>
      <c r="B50" s="41">
        <v>0</v>
      </c>
      <c r="C50" s="41">
        <v>0</v>
      </c>
      <c r="D50" s="41">
        <v>0</v>
      </c>
    </row>
    <row r="51" spans="1:4" x14ac:dyDescent="0.3">
      <c r="A51" s="78" t="s">
        <v>215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v>0</v>
      </c>
      <c r="C53" s="41">
        <v>0</v>
      </c>
      <c r="D53" s="41">
        <v>0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>
        <v>0</v>
      </c>
      <c r="C55" s="41">
        <v>0</v>
      </c>
      <c r="D55" s="41">
        <v>0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v>0</v>
      </c>
      <c r="C57" s="4">
        <v>0</v>
      </c>
      <c r="D57" s="4">
        <v>0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4">
        <v>0</v>
      </c>
      <c r="C59" s="4">
        <v>0</v>
      </c>
      <c r="D59" s="4">
        <v>0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6" t="s">
        <v>194</v>
      </c>
      <c r="B63" s="79">
        <v>0</v>
      </c>
      <c r="C63" s="79">
        <v>0</v>
      </c>
      <c r="D63" s="79">
        <v>0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3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3">
      <c r="A67" s="39"/>
      <c r="B67" s="72"/>
      <c r="C67" s="72"/>
      <c r="D67" s="72"/>
    </row>
    <row r="68" spans="1:4" x14ac:dyDescent="0.3">
      <c r="A68" s="51" t="s">
        <v>223</v>
      </c>
      <c r="B68" s="75">
        <v>0</v>
      </c>
      <c r="C68" s="75">
        <v>0</v>
      </c>
      <c r="D68" s="75">
        <v>0</v>
      </c>
    </row>
    <row r="69" spans="1:4" x14ac:dyDescent="0.3">
      <c r="A69" s="39"/>
      <c r="B69" s="72"/>
      <c r="C69" s="72"/>
      <c r="D69" s="72"/>
    </row>
    <row r="70" spans="1:4" x14ac:dyDescent="0.3">
      <c r="A70" s="51" t="s">
        <v>201</v>
      </c>
      <c r="B70" s="15">
        <v>0</v>
      </c>
      <c r="C70" s="75">
        <v>0</v>
      </c>
      <c r="D70" s="75">
        <v>0</v>
      </c>
    </row>
    <row r="71" spans="1:4" x14ac:dyDescent="0.3">
      <c r="A71" s="39"/>
      <c r="B71" s="72"/>
      <c r="C71" s="72"/>
      <c r="D71" s="72"/>
    </row>
    <row r="72" spans="1:4" x14ac:dyDescent="0.3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">
      <c r="A73" s="39"/>
      <c r="B73" s="72"/>
      <c r="C73" s="72"/>
      <c r="D73" s="72"/>
    </row>
    <row r="74" spans="1:4" x14ac:dyDescent="0.3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4" zoomScale="75" zoomScaleNormal="75" workbookViewId="0">
      <selection activeCell="H67" sqref="H67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59" t="s">
        <v>226</v>
      </c>
      <c r="B1" s="160"/>
      <c r="C1" s="160"/>
      <c r="D1" s="160"/>
      <c r="E1" s="160"/>
      <c r="F1" s="160"/>
      <c r="G1" s="161"/>
    </row>
    <row r="2" spans="1:7" x14ac:dyDescent="0.3">
      <c r="A2" s="91" t="str">
        <f>'Formato 1'!A2</f>
        <v>Sistema para el Desarrollo Integral de la Familia del Municipio de Atarjea</v>
      </c>
      <c r="B2" s="92"/>
      <c r="C2" s="92"/>
      <c r="D2" s="92"/>
      <c r="E2" s="92"/>
      <c r="F2" s="92"/>
      <c r="G2" s="93"/>
    </row>
    <row r="3" spans="1:7" x14ac:dyDescent="0.3">
      <c r="A3" s="94" t="s">
        <v>227</v>
      </c>
      <c r="B3" s="95"/>
      <c r="C3" s="95"/>
      <c r="D3" s="95"/>
      <c r="E3" s="95"/>
      <c r="F3" s="95"/>
      <c r="G3" s="96"/>
    </row>
    <row r="4" spans="1:7" x14ac:dyDescent="0.3">
      <c r="A4" s="94" t="str">
        <f>'Formato 3'!A4</f>
        <v>Del 1 de enero al 30 de junio de 2026</v>
      </c>
      <c r="B4" s="95"/>
      <c r="C4" s="95"/>
      <c r="D4" s="95"/>
      <c r="E4" s="95"/>
      <c r="F4" s="95"/>
      <c r="G4" s="96"/>
    </row>
    <row r="5" spans="1:7" x14ac:dyDescent="0.3">
      <c r="A5" s="97" t="s">
        <v>2</v>
      </c>
      <c r="B5" s="98"/>
      <c r="C5" s="98"/>
      <c r="D5" s="98"/>
      <c r="E5" s="98"/>
      <c r="F5" s="98"/>
      <c r="G5" s="99"/>
    </row>
    <row r="6" spans="1:7" x14ac:dyDescent="0.3">
      <c r="A6" s="172" t="s">
        <v>5</v>
      </c>
      <c r="B6" s="174" t="s">
        <v>228</v>
      </c>
      <c r="C6" s="174"/>
      <c r="D6" s="174"/>
      <c r="E6" s="174"/>
      <c r="F6" s="174"/>
      <c r="G6" s="174" t="s">
        <v>229</v>
      </c>
    </row>
    <row r="7" spans="1:7" ht="28.8" x14ac:dyDescent="0.3">
      <c r="A7" s="173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74"/>
    </row>
    <row r="8" spans="1:7" x14ac:dyDescent="0.3">
      <c r="A8" s="25" t="s">
        <v>234</v>
      </c>
      <c r="B8" s="72"/>
      <c r="C8" s="72"/>
      <c r="D8" s="72"/>
      <c r="E8" s="72"/>
      <c r="F8" s="72"/>
      <c r="G8" s="72"/>
    </row>
    <row r="9" spans="1:7" x14ac:dyDescent="0.3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73" t="s">
        <v>242</v>
      </c>
      <c r="B16" s="41">
        <v>0</v>
      </c>
      <c r="C16" s="137">
        <v>84282</v>
      </c>
      <c r="D16" s="137">
        <v>84282</v>
      </c>
      <c r="E16" s="137">
        <v>36837</v>
      </c>
      <c r="F16" s="137">
        <v>36837</v>
      </c>
      <c r="G16" s="137">
        <v>36837</v>
      </c>
    </row>
    <row r="17" spans="1:7" x14ac:dyDescent="0.3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51" t="s">
        <v>260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v>0</v>
      </c>
      <c r="C41" s="138">
        <v>84282</v>
      </c>
      <c r="D41" s="138">
        <v>84282</v>
      </c>
      <c r="E41" s="138">
        <v>36837</v>
      </c>
      <c r="F41" s="138">
        <v>36837</v>
      </c>
      <c r="G41" s="138">
        <v>36837</v>
      </c>
    </row>
    <row r="42" spans="1:7" x14ac:dyDescent="0.3">
      <c r="A42" s="3" t="s">
        <v>267</v>
      </c>
      <c r="B42" s="74"/>
      <c r="C42" s="74"/>
      <c r="D42" s="74"/>
      <c r="E42" s="74"/>
      <c r="F42" s="74"/>
      <c r="G42" s="138">
        <v>36837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 x14ac:dyDescent="0.3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v>0</v>
      </c>
      <c r="C70" s="139">
        <v>84282</v>
      </c>
      <c r="D70" s="139">
        <v>84282</v>
      </c>
      <c r="E70" s="139">
        <v>36837</v>
      </c>
      <c r="F70" s="139">
        <v>36837</v>
      </c>
      <c r="G70" s="139">
        <v>36837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B75 C16:F16 C9:G15 C17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5" zoomScaleNormal="75" workbookViewId="0">
      <selection activeCell="M150" sqref="M150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77" t="s">
        <v>296</v>
      </c>
      <c r="B1" s="160"/>
      <c r="C1" s="160"/>
      <c r="D1" s="160"/>
      <c r="E1" s="160"/>
      <c r="F1" s="160"/>
      <c r="G1" s="161"/>
    </row>
    <row r="2" spans="1:7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x14ac:dyDescent="0.3">
      <c r="A3" s="165" t="s">
        <v>297</v>
      </c>
      <c r="B3" s="166"/>
      <c r="C3" s="166"/>
      <c r="D3" s="166"/>
      <c r="E3" s="166"/>
      <c r="F3" s="166"/>
      <c r="G3" s="167"/>
    </row>
    <row r="4" spans="1:7" x14ac:dyDescent="0.3">
      <c r="A4" s="165" t="s">
        <v>298</v>
      </c>
      <c r="B4" s="166"/>
      <c r="C4" s="166"/>
      <c r="D4" s="166"/>
      <c r="E4" s="166"/>
      <c r="F4" s="166"/>
      <c r="G4" s="167"/>
    </row>
    <row r="5" spans="1:7" x14ac:dyDescent="0.3">
      <c r="A5" s="165" t="str">
        <f>'Formato 3'!A4</f>
        <v>Del 1 de enero al 30 de junio de 2026</v>
      </c>
      <c r="B5" s="166"/>
      <c r="C5" s="166"/>
      <c r="D5" s="166"/>
      <c r="E5" s="166"/>
      <c r="F5" s="166"/>
      <c r="G5" s="167"/>
    </row>
    <row r="6" spans="1:7" x14ac:dyDescent="0.3">
      <c r="A6" s="168" t="s">
        <v>2</v>
      </c>
      <c r="B6" s="169"/>
      <c r="C6" s="169"/>
      <c r="D6" s="169"/>
      <c r="E6" s="169"/>
      <c r="F6" s="169"/>
      <c r="G6" s="170"/>
    </row>
    <row r="7" spans="1:7" x14ac:dyDescent="0.3">
      <c r="A7" s="175" t="s">
        <v>5</v>
      </c>
      <c r="B7" s="175" t="s">
        <v>299</v>
      </c>
      <c r="C7" s="175"/>
      <c r="D7" s="175"/>
      <c r="E7" s="175"/>
      <c r="F7" s="175"/>
      <c r="G7" s="176" t="s">
        <v>300</v>
      </c>
    </row>
    <row r="8" spans="1:7" ht="28.8" x14ac:dyDescent="0.3">
      <c r="A8" s="175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75"/>
    </row>
    <row r="9" spans="1:7" x14ac:dyDescent="0.3">
      <c r="A9" s="26" t="s">
        <v>304</v>
      </c>
      <c r="B9" s="140">
        <v>3840000</v>
      </c>
      <c r="C9" s="140">
        <v>0</v>
      </c>
      <c r="D9" s="140">
        <v>3840000</v>
      </c>
      <c r="E9" s="140">
        <v>0</v>
      </c>
      <c r="F9" s="140">
        <v>0</v>
      </c>
      <c r="G9" s="140">
        <v>3840000</v>
      </c>
    </row>
    <row r="10" spans="1:7" x14ac:dyDescent="0.3">
      <c r="A10" s="66" t="s">
        <v>305</v>
      </c>
      <c r="B10" s="141">
        <v>2996102.07</v>
      </c>
      <c r="C10" s="141">
        <v>0</v>
      </c>
      <c r="D10" s="141">
        <v>2996102.07</v>
      </c>
      <c r="E10" s="141">
        <v>0</v>
      </c>
      <c r="F10" s="141">
        <v>0</v>
      </c>
      <c r="G10" s="141">
        <v>2996102.07</v>
      </c>
    </row>
    <row r="11" spans="1:7" x14ac:dyDescent="0.3">
      <c r="A11" s="67" t="s">
        <v>306</v>
      </c>
      <c r="B11" s="143">
        <v>2642848.17</v>
      </c>
      <c r="C11" s="143">
        <v>0</v>
      </c>
      <c r="D11" s="143">
        <v>2642848.17</v>
      </c>
      <c r="E11" s="143">
        <v>0</v>
      </c>
      <c r="F11" s="143">
        <v>0</v>
      </c>
      <c r="G11" s="143">
        <v>2642848.17</v>
      </c>
    </row>
    <row r="12" spans="1:7" x14ac:dyDescent="0.3">
      <c r="A12" s="67" t="s">
        <v>307</v>
      </c>
      <c r="B12" s="143">
        <v>0</v>
      </c>
      <c r="C12" s="143">
        <v>0</v>
      </c>
      <c r="D12" s="143">
        <v>0</v>
      </c>
      <c r="E12" s="143">
        <v>0</v>
      </c>
      <c r="F12" s="143">
        <v>0</v>
      </c>
      <c r="G12" s="143">
        <v>0</v>
      </c>
    </row>
    <row r="13" spans="1:7" x14ac:dyDescent="0.3">
      <c r="A13" s="67" t="s">
        <v>308</v>
      </c>
      <c r="B13" s="143">
        <v>343253.9</v>
      </c>
      <c r="C13" s="143">
        <v>0</v>
      </c>
      <c r="D13" s="143">
        <v>343253.9</v>
      </c>
      <c r="E13" s="143">
        <v>0</v>
      </c>
      <c r="F13" s="143">
        <v>0</v>
      </c>
      <c r="G13" s="143">
        <v>343253.9</v>
      </c>
    </row>
    <row r="14" spans="1:7" x14ac:dyDescent="0.3">
      <c r="A14" s="67" t="s">
        <v>309</v>
      </c>
      <c r="B14" s="143">
        <v>0</v>
      </c>
      <c r="C14" s="143">
        <v>0</v>
      </c>
      <c r="D14" s="143">
        <v>0</v>
      </c>
      <c r="E14" s="143">
        <v>0</v>
      </c>
      <c r="F14" s="143">
        <v>0</v>
      </c>
      <c r="G14" s="143">
        <v>0</v>
      </c>
    </row>
    <row r="15" spans="1:7" x14ac:dyDescent="0.3">
      <c r="A15" s="67" t="s">
        <v>310</v>
      </c>
      <c r="B15" s="143">
        <v>10000</v>
      </c>
      <c r="C15" s="143">
        <v>0</v>
      </c>
      <c r="D15" s="143">
        <v>10000</v>
      </c>
      <c r="E15" s="143">
        <v>0</v>
      </c>
      <c r="F15" s="143">
        <v>0</v>
      </c>
      <c r="G15" s="143">
        <v>10000</v>
      </c>
    </row>
    <row r="16" spans="1:7" x14ac:dyDescent="0.3">
      <c r="A16" s="67" t="s">
        <v>311</v>
      </c>
      <c r="B16" s="143">
        <v>0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7" x14ac:dyDescent="0.3">
      <c r="A17" s="67" t="s">
        <v>312</v>
      </c>
      <c r="B17" s="143">
        <v>0</v>
      </c>
      <c r="C17" s="143">
        <v>0</v>
      </c>
      <c r="D17" s="143">
        <v>0</v>
      </c>
      <c r="E17" s="143">
        <v>0</v>
      </c>
      <c r="F17" s="143">
        <v>0</v>
      </c>
      <c r="G17" s="143">
        <v>0</v>
      </c>
    </row>
    <row r="18" spans="1:7" x14ac:dyDescent="0.3">
      <c r="A18" s="66" t="s">
        <v>313</v>
      </c>
      <c r="B18" s="142">
        <v>233000</v>
      </c>
      <c r="C18" s="142">
        <v>0</v>
      </c>
      <c r="D18" s="142">
        <v>233000</v>
      </c>
      <c r="E18" s="142">
        <v>0</v>
      </c>
      <c r="F18" s="142">
        <v>0</v>
      </c>
      <c r="G18" s="142">
        <v>233000</v>
      </c>
    </row>
    <row r="19" spans="1:7" x14ac:dyDescent="0.3">
      <c r="A19" s="67" t="s">
        <v>314</v>
      </c>
      <c r="B19" s="145">
        <v>72000</v>
      </c>
      <c r="C19" s="145">
        <v>0</v>
      </c>
      <c r="D19" s="145">
        <v>72000</v>
      </c>
      <c r="E19" s="145">
        <v>0</v>
      </c>
      <c r="F19" s="145">
        <v>0</v>
      </c>
      <c r="G19" s="145">
        <v>72000</v>
      </c>
    </row>
    <row r="20" spans="1:7" x14ac:dyDescent="0.3">
      <c r="A20" s="67" t="s">
        <v>315</v>
      </c>
      <c r="B20" s="145">
        <v>31500</v>
      </c>
      <c r="C20" s="145">
        <v>0</v>
      </c>
      <c r="D20" s="145">
        <v>31500</v>
      </c>
      <c r="E20" s="145">
        <v>0</v>
      </c>
      <c r="F20" s="145">
        <v>0</v>
      </c>
      <c r="G20" s="145">
        <v>31500</v>
      </c>
    </row>
    <row r="21" spans="1:7" x14ac:dyDescent="0.3">
      <c r="A21" s="67" t="s">
        <v>316</v>
      </c>
      <c r="B21" s="145">
        <v>0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3">
      <c r="A22" s="67" t="s">
        <v>317</v>
      </c>
      <c r="B22" s="145">
        <v>14000</v>
      </c>
      <c r="C22" s="145">
        <v>0</v>
      </c>
      <c r="D22" s="145">
        <v>14000</v>
      </c>
      <c r="E22" s="145">
        <v>0</v>
      </c>
      <c r="F22" s="145">
        <v>0</v>
      </c>
      <c r="G22" s="145">
        <v>14000</v>
      </c>
    </row>
    <row r="23" spans="1:7" x14ac:dyDescent="0.3">
      <c r="A23" s="67" t="s">
        <v>318</v>
      </c>
      <c r="B23" s="145">
        <v>17000</v>
      </c>
      <c r="C23" s="145">
        <v>0</v>
      </c>
      <c r="D23" s="145">
        <v>17000</v>
      </c>
      <c r="E23" s="145">
        <v>0</v>
      </c>
      <c r="F23" s="145">
        <v>0</v>
      </c>
      <c r="G23" s="145">
        <v>17000</v>
      </c>
    </row>
    <row r="24" spans="1:7" x14ac:dyDescent="0.3">
      <c r="A24" s="67" t="s">
        <v>319</v>
      </c>
      <c r="B24" s="145">
        <v>69000</v>
      </c>
      <c r="C24" s="145">
        <v>0</v>
      </c>
      <c r="D24" s="145">
        <v>69000</v>
      </c>
      <c r="E24" s="145">
        <v>0</v>
      </c>
      <c r="F24" s="145">
        <v>0</v>
      </c>
      <c r="G24" s="145">
        <v>69000</v>
      </c>
    </row>
    <row r="25" spans="1:7" x14ac:dyDescent="0.3">
      <c r="A25" s="67" t="s">
        <v>320</v>
      </c>
      <c r="B25" s="145">
        <v>6000</v>
      </c>
      <c r="C25" s="145">
        <v>0</v>
      </c>
      <c r="D25" s="145">
        <v>6000</v>
      </c>
      <c r="E25" s="145">
        <v>0</v>
      </c>
      <c r="F25" s="145">
        <v>0</v>
      </c>
      <c r="G25" s="145">
        <v>6000</v>
      </c>
    </row>
    <row r="26" spans="1:7" x14ac:dyDescent="0.3">
      <c r="A26" s="67" t="s">
        <v>321</v>
      </c>
      <c r="B26" s="145">
        <v>0</v>
      </c>
      <c r="C26" s="145">
        <v>0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3">
      <c r="A27" s="67" t="s">
        <v>322</v>
      </c>
      <c r="B27" s="145">
        <v>23500</v>
      </c>
      <c r="C27" s="145">
        <v>0</v>
      </c>
      <c r="D27" s="145">
        <v>23500</v>
      </c>
      <c r="E27" s="145">
        <v>0</v>
      </c>
      <c r="F27" s="145">
        <v>0</v>
      </c>
      <c r="G27" s="145">
        <v>23500</v>
      </c>
    </row>
    <row r="28" spans="1:7" x14ac:dyDescent="0.3">
      <c r="A28" s="66" t="s">
        <v>323</v>
      </c>
      <c r="B28" s="144">
        <v>307500</v>
      </c>
      <c r="C28" s="144">
        <v>0</v>
      </c>
      <c r="D28" s="144">
        <v>307500</v>
      </c>
      <c r="E28" s="144">
        <v>0</v>
      </c>
      <c r="F28" s="144">
        <v>0</v>
      </c>
      <c r="G28" s="144">
        <v>307500</v>
      </c>
    </row>
    <row r="29" spans="1:7" x14ac:dyDescent="0.3">
      <c r="A29" s="67" t="s">
        <v>324</v>
      </c>
      <c r="B29" s="147">
        <v>50000</v>
      </c>
      <c r="C29" s="147">
        <v>0</v>
      </c>
      <c r="D29" s="147">
        <v>50000</v>
      </c>
      <c r="E29" s="147">
        <v>0</v>
      </c>
      <c r="F29" s="147">
        <v>0</v>
      </c>
      <c r="G29" s="147">
        <v>50000</v>
      </c>
    </row>
    <row r="30" spans="1:7" x14ac:dyDescent="0.3">
      <c r="A30" s="67" t="s">
        <v>325</v>
      </c>
      <c r="B30" s="147">
        <v>0</v>
      </c>
      <c r="C30" s="147">
        <v>0</v>
      </c>
      <c r="D30" s="147">
        <v>0</v>
      </c>
      <c r="E30" s="147">
        <v>0</v>
      </c>
      <c r="F30" s="147">
        <v>0</v>
      </c>
      <c r="G30" s="147">
        <v>0</v>
      </c>
    </row>
    <row r="31" spans="1:7" x14ac:dyDescent="0.3">
      <c r="A31" s="67" t="s">
        <v>326</v>
      </c>
      <c r="B31" s="147">
        <v>5000</v>
      </c>
      <c r="C31" s="147">
        <v>0</v>
      </c>
      <c r="D31" s="147">
        <v>5000</v>
      </c>
      <c r="E31" s="147">
        <v>0</v>
      </c>
      <c r="F31" s="147">
        <v>0</v>
      </c>
      <c r="G31" s="147">
        <v>5000</v>
      </c>
    </row>
    <row r="32" spans="1:7" x14ac:dyDescent="0.3">
      <c r="A32" s="67" t="s">
        <v>327</v>
      </c>
      <c r="B32" s="147">
        <v>9000</v>
      </c>
      <c r="C32" s="147">
        <v>0</v>
      </c>
      <c r="D32" s="147">
        <v>9000</v>
      </c>
      <c r="E32" s="147">
        <v>0</v>
      </c>
      <c r="F32" s="147">
        <v>0</v>
      </c>
      <c r="G32" s="147">
        <v>9000</v>
      </c>
    </row>
    <row r="33" spans="1:7" ht="14.4" customHeight="1" x14ac:dyDescent="0.3">
      <c r="A33" s="67" t="s">
        <v>328</v>
      </c>
      <c r="B33" s="147">
        <v>61000</v>
      </c>
      <c r="C33" s="147">
        <v>0</v>
      </c>
      <c r="D33" s="147">
        <v>61000</v>
      </c>
      <c r="E33" s="147">
        <v>0</v>
      </c>
      <c r="F33" s="147">
        <v>0</v>
      </c>
      <c r="G33" s="147">
        <v>61000</v>
      </c>
    </row>
    <row r="34" spans="1:7" ht="14.4" customHeight="1" x14ac:dyDescent="0.3">
      <c r="A34" s="67" t="s">
        <v>329</v>
      </c>
      <c r="B34" s="147">
        <v>0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</row>
    <row r="35" spans="1:7" ht="14.4" customHeight="1" x14ac:dyDescent="0.3">
      <c r="A35" s="67" t="s">
        <v>330</v>
      </c>
      <c r="B35" s="147">
        <v>119500</v>
      </c>
      <c r="C35" s="147">
        <v>0</v>
      </c>
      <c r="D35" s="147">
        <v>119500</v>
      </c>
      <c r="E35" s="147">
        <v>0</v>
      </c>
      <c r="F35" s="147">
        <v>0</v>
      </c>
      <c r="G35" s="147">
        <v>119500</v>
      </c>
    </row>
    <row r="36" spans="1:7" ht="14.4" customHeight="1" x14ac:dyDescent="0.3">
      <c r="A36" s="67" t="s">
        <v>331</v>
      </c>
      <c r="B36" s="147">
        <v>53000</v>
      </c>
      <c r="C36" s="147">
        <v>0</v>
      </c>
      <c r="D36" s="147">
        <v>53000</v>
      </c>
      <c r="E36" s="147">
        <v>0</v>
      </c>
      <c r="F36" s="147">
        <v>0</v>
      </c>
      <c r="G36" s="147">
        <v>53000</v>
      </c>
    </row>
    <row r="37" spans="1:7" ht="14.4" customHeight="1" x14ac:dyDescent="0.3">
      <c r="A37" s="67" t="s">
        <v>332</v>
      </c>
      <c r="B37" s="147">
        <v>10000</v>
      </c>
      <c r="C37" s="147">
        <v>0</v>
      </c>
      <c r="D37" s="147">
        <v>10000</v>
      </c>
      <c r="E37" s="147">
        <v>0</v>
      </c>
      <c r="F37" s="147">
        <v>0</v>
      </c>
      <c r="G37" s="147">
        <v>10000</v>
      </c>
    </row>
    <row r="38" spans="1:7" x14ac:dyDescent="0.3">
      <c r="A38" s="66" t="s">
        <v>333</v>
      </c>
      <c r="B38" s="146">
        <v>265897.93</v>
      </c>
      <c r="C38" s="146">
        <v>0</v>
      </c>
      <c r="D38" s="146">
        <v>265897.93</v>
      </c>
      <c r="E38" s="146">
        <v>0</v>
      </c>
      <c r="F38" s="146">
        <v>0</v>
      </c>
      <c r="G38" s="146">
        <v>265897.93</v>
      </c>
    </row>
    <row r="39" spans="1:7" x14ac:dyDescent="0.3">
      <c r="A39" s="67" t="s">
        <v>334</v>
      </c>
      <c r="B39" s="147">
        <v>0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</row>
    <row r="40" spans="1:7" x14ac:dyDescent="0.3">
      <c r="A40" s="67" t="s">
        <v>335</v>
      </c>
      <c r="B40" s="147">
        <v>0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</row>
    <row r="41" spans="1:7" x14ac:dyDescent="0.3">
      <c r="A41" s="67" t="s">
        <v>336</v>
      </c>
      <c r="B41" s="147">
        <v>0</v>
      </c>
      <c r="C41" s="147">
        <v>0</v>
      </c>
      <c r="D41" s="147">
        <v>0</v>
      </c>
      <c r="E41" s="147">
        <v>0</v>
      </c>
      <c r="F41" s="147">
        <v>0</v>
      </c>
      <c r="G41" s="147">
        <v>0</v>
      </c>
    </row>
    <row r="42" spans="1:7" x14ac:dyDescent="0.3">
      <c r="A42" s="67" t="s">
        <v>337</v>
      </c>
      <c r="B42" s="147">
        <v>265897.93</v>
      </c>
      <c r="C42" s="147">
        <v>0</v>
      </c>
      <c r="D42" s="147">
        <v>265897.93</v>
      </c>
      <c r="E42" s="147">
        <v>0</v>
      </c>
      <c r="F42" s="147">
        <v>0</v>
      </c>
      <c r="G42" s="147">
        <v>265897.93</v>
      </c>
    </row>
    <row r="43" spans="1:7" x14ac:dyDescent="0.3">
      <c r="A43" s="67" t="s">
        <v>338</v>
      </c>
      <c r="B43" s="147">
        <v>0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</row>
    <row r="44" spans="1:7" x14ac:dyDescent="0.3">
      <c r="A44" s="67" t="s">
        <v>339</v>
      </c>
      <c r="B44" s="147">
        <v>0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</row>
    <row r="45" spans="1:7" x14ac:dyDescent="0.3">
      <c r="A45" s="67" t="s">
        <v>340</v>
      </c>
      <c r="B45" s="147">
        <v>0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</row>
    <row r="46" spans="1:7" x14ac:dyDescent="0.3">
      <c r="A46" s="67" t="s">
        <v>341</v>
      </c>
      <c r="B46" s="147">
        <v>0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</row>
    <row r="47" spans="1:7" x14ac:dyDescent="0.3">
      <c r="A47" s="67" t="s">
        <v>342</v>
      </c>
      <c r="B47" s="147">
        <v>0</v>
      </c>
      <c r="C47" s="147">
        <v>0</v>
      </c>
      <c r="D47" s="147">
        <v>0</v>
      </c>
      <c r="E47" s="147">
        <v>0</v>
      </c>
      <c r="F47" s="147">
        <v>0</v>
      </c>
      <c r="G47" s="147">
        <v>0</v>
      </c>
    </row>
    <row r="48" spans="1:7" x14ac:dyDescent="0.3">
      <c r="A48" s="66" t="s">
        <v>343</v>
      </c>
      <c r="B48" s="148">
        <v>37500</v>
      </c>
      <c r="C48" s="148">
        <v>0</v>
      </c>
      <c r="D48" s="148">
        <v>37500</v>
      </c>
      <c r="E48" s="148">
        <v>0</v>
      </c>
      <c r="F48" s="148">
        <v>0</v>
      </c>
      <c r="G48" s="148">
        <v>37500</v>
      </c>
    </row>
    <row r="49" spans="1:7" x14ac:dyDescent="0.3">
      <c r="A49" s="67" t="s">
        <v>344</v>
      </c>
      <c r="B49" s="149">
        <v>35500</v>
      </c>
      <c r="C49" s="149">
        <v>0</v>
      </c>
      <c r="D49" s="149">
        <v>35500</v>
      </c>
      <c r="E49" s="149">
        <v>0</v>
      </c>
      <c r="F49" s="149">
        <v>0</v>
      </c>
      <c r="G49" s="149">
        <v>35500</v>
      </c>
    </row>
    <row r="50" spans="1:7" x14ac:dyDescent="0.3">
      <c r="A50" s="67" t="s">
        <v>345</v>
      </c>
      <c r="B50" s="149">
        <v>2000</v>
      </c>
      <c r="C50" s="149">
        <v>0</v>
      </c>
      <c r="D50" s="149">
        <v>2000</v>
      </c>
      <c r="E50" s="149">
        <v>0</v>
      </c>
      <c r="F50" s="149">
        <v>0</v>
      </c>
      <c r="G50" s="149">
        <v>2000</v>
      </c>
    </row>
    <row r="51" spans="1:7" x14ac:dyDescent="0.3">
      <c r="A51" s="67" t="s">
        <v>346</v>
      </c>
      <c r="B51" s="149">
        <v>0</v>
      </c>
      <c r="C51" s="149">
        <v>0</v>
      </c>
      <c r="D51" s="149">
        <v>0</v>
      </c>
      <c r="E51" s="149">
        <v>0</v>
      </c>
      <c r="F51" s="149">
        <v>0</v>
      </c>
      <c r="G51" s="149">
        <v>0</v>
      </c>
    </row>
    <row r="52" spans="1:7" x14ac:dyDescent="0.3">
      <c r="A52" s="67" t="s">
        <v>347</v>
      </c>
      <c r="B52" s="149">
        <v>0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</row>
    <row r="53" spans="1:7" x14ac:dyDescent="0.3">
      <c r="A53" s="67" t="s">
        <v>348</v>
      </c>
      <c r="B53" s="149">
        <v>0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</row>
    <row r="54" spans="1:7" x14ac:dyDescent="0.3">
      <c r="A54" s="67" t="s">
        <v>349</v>
      </c>
      <c r="B54" s="149">
        <v>0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</row>
    <row r="55" spans="1:7" x14ac:dyDescent="0.3">
      <c r="A55" s="67" t="s">
        <v>350</v>
      </c>
      <c r="B55" s="149">
        <v>0</v>
      </c>
      <c r="C55" s="149">
        <v>0</v>
      </c>
      <c r="D55" s="149">
        <v>0</v>
      </c>
      <c r="E55" s="149">
        <v>0</v>
      </c>
      <c r="F55" s="149">
        <v>0</v>
      </c>
      <c r="G55" s="149">
        <v>0</v>
      </c>
    </row>
    <row r="56" spans="1:7" x14ac:dyDescent="0.3">
      <c r="A56" s="67" t="s">
        <v>351</v>
      </c>
      <c r="B56" s="149">
        <v>0</v>
      </c>
      <c r="C56" s="149">
        <v>0</v>
      </c>
      <c r="D56" s="149">
        <v>0</v>
      </c>
      <c r="E56" s="149">
        <v>0</v>
      </c>
      <c r="F56" s="149">
        <v>0</v>
      </c>
      <c r="G56" s="149">
        <v>0</v>
      </c>
    </row>
    <row r="57" spans="1:7" x14ac:dyDescent="0.3">
      <c r="A57" s="67" t="s">
        <v>352</v>
      </c>
      <c r="B57" s="149">
        <v>0</v>
      </c>
      <c r="C57" s="149">
        <v>0</v>
      </c>
      <c r="D57" s="149">
        <v>0</v>
      </c>
      <c r="E57" s="149">
        <v>0</v>
      </c>
      <c r="F57" s="149">
        <v>0</v>
      </c>
      <c r="G57" s="149">
        <v>0</v>
      </c>
    </row>
    <row r="58" spans="1:7" x14ac:dyDescent="0.3">
      <c r="A58" s="66" t="s">
        <v>353</v>
      </c>
      <c r="B58" s="148">
        <v>0</v>
      </c>
      <c r="C58" s="148">
        <v>0</v>
      </c>
      <c r="D58" s="148">
        <v>0</v>
      </c>
      <c r="E58" s="148">
        <v>0</v>
      </c>
      <c r="F58" s="148">
        <v>0</v>
      </c>
      <c r="G58" s="148">
        <v>0</v>
      </c>
    </row>
    <row r="59" spans="1:7" x14ac:dyDescent="0.3">
      <c r="A59" s="67" t="s">
        <v>354</v>
      </c>
      <c r="B59" s="149">
        <v>0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</row>
    <row r="60" spans="1:7" x14ac:dyDescent="0.3">
      <c r="A60" s="67" t="s">
        <v>355</v>
      </c>
      <c r="B60" s="149">
        <v>0</v>
      </c>
      <c r="C60" s="149">
        <v>0</v>
      </c>
      <c r="D60" s="149">
        <v>0</v>
      </c>
      <c r="E60" s="149">
        <v>0</v>
      </c>
      <c r="F60" s="149">
        <v>0</v>
      </c>
      <c r="G60" s="149">
        <v>0</v>
      </c>
    </row>
    <row r="61" spans="1:7" x14ac:dyDescent="0.3">
      <c r="A61" s="67" t="s">
        <v>356</v>
      </c>
      <c r="B61" s="149">
        <v>0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</row>
    <row r="62" spans="1:7" x14ac:dyDescent="0.3">
      <c r="A62" s="66" t="s">
        <v>357</v>
      </c>
      <c r="B62" s="148">
        <v>0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</row>
    <row r="63" spans="1:7" x14ac:dyDescent="0.3">
      <c r="A63" s="67" t="s">
        <v>358</v>
      </c>
      <c r="B63" s="149">
        <v>0</v>
      </c>
      <c r="C63" s="149">
        <v>0</v>
      </c>
      <c r="D63" s="149">
        <v>0</v>
      </c>
      <c r="E63" s="149">
        <v>0</v>
      </c>
      <c r="F63" s="149">
        <v>0</v>
      </c>
      <c r="G63" s="149">
        <v>0</v>
      </c>
    </row>
    <row r="64" spans="1:7" x14ac:dyDescent="0.3">
      <c r="A64" s="67" t="s">
        <v>359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</row>
    <row r="65" spans="1:7" x14ac:dyDescent="0.3">
      <c r="A65" s="67" t="s">
        <v>360</v>
      </c>
      <c r="B65" s="149">
        <v>0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</row>
    <row r="66" spans="1:7" x14ac:dyDescent="0.3">
      <c r="A66" s="67" t="s">
        <v>361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</row>
    <row r="67" spans="1:7" x14ac:dyDescent="0.3">
      <c r="A67" s="67" t="s">
        <v>362</v>
      </c>
      <c r="B67" s="149">
        <v>0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</row>
    <row r="68" spans="1:7" x14ac:dyDescent="0.3">
      <c r="A68" s="67" t="s">
        <v>363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</row>
    <row r="69" spans="1:7" x14ac:dyDescent="0.3">
      <c r="A69" s="67" t="s">
        <v>364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</row>
    <row r="70" spans="1:7" x14ac:dyDescent="0.3">
      <c r="A70" s="67" t="s">
        <v>365</v>
      </c>
      <c r="B70" s="149">
        <v>0</v>
      </c>
      <c r="C70" s="149">
        <v>0</v>
      </c>
      <c r="D70" s="149">
        <v>0</v>
      </c>
      <c r="E70" s="149">
        <v>0</v>
      </c>
      <c r="F70" s="149">
        <v>0</v>
      </c>
      <c r="G70" s="149">
        <v>0</v>
      </c>
    </row>
    <row r="71" spans="1:7" x14ac:dyDescent="0.3">
      <c r="A71" s="66" t="s">
        <v>366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</row>
    <row r="72" spans="1:7" x14ac:dyDescent="0.3">
      <c r="A72" s="67" t="s">
        <v>367</v>
      </c>
      <c r="B72" s="149">
        <v>0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</row>
    <row r="73" spans="1:7" x14ac:dyDescent="0.3">
      <c r="A73" s="67" t="s">
        <v>368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</row>
    <row r="74" spans="1:7" x14ac:dyDescent="0.3">
      <c r="A74" s="67" t="s">
        <v>369</v>
      </c>
      <c r="B74" s="149">
        <v>0</v>
      </c>
      <c r="C74" s="149">
        <v>0</v>
      </c>
      <c r="D74" s="149">
        <v>0</v>
      </c>
      <c r="E74" s="149">
        <v>0</v>
      </c>
      <c r="F74" s="149">
        <v>0</v>
      </c>
      <c r="G74" s="149">
        <v>0</v>
      </c>
    </row>
    <row r="75" spans="1:7" x14ac:dyDescent="0.3">
      <c r="A75" s="66" t="s">
        <v>370</v>
      </c>
      <c r="B75" s="148">
        <v>0</v>
      </c>
      <c r="C75" s="148">
        <v>0</v>
      </c>
      <c r="D75" s="148">
        <v>0</v>
      </c>
      <c r="E75" s="148">
        <v>0</v>
      </c>
      <c r="F75" s="148">
        <v>0</v>
      </c>
      <c r="G75" s="148">
        <v>0</v>
      </c>
    </row>
    <row r="76" spans="1:7" x14ac:dyDescent="0.3">
      <c r="A76" s="67" t="s">
        <v>371</v>
      </c>
      <c r="B76" s="149">
        <v>0</v>
      </c>
      <c r="C76" s="149">
        <v>0</v>
      </c>
      <c r="D76" s="149">
        <v>0</v>
      </c>
      <c r="E76" s="149">
        <v>0</v>
      </c>
      <c r="F76" s="149">
        <v>0</v>
      </c>
      <c r="G76" s="149">
        <v>0</v>
      </c>
    </row>
    <row r="77" spans="1:7" x14ac:dyDescent="0.3">
      <c r="A77" s="67" t="s">
        <v>372</v>
      </c>
      <c r="B77" s="149">
        <v>0</v>
      </c>
      <c r="C77" s="149">
        <v>0</v>
      </c>
      <c r="D77" s="149">
        <v>0</v>
      </c>
      <c r="E77" s="149">
        <v>0</v>
      </c>
      <c r="F77" s="149">
        <v>0</v>
      </c>
      <c r="G77" s="149">
        <v>0</v>
      </c>
    </row>
    <row r="78" spans="1:7" x14ac:dyDescent="0.3">
      <c r="A78" s="67" t="s">
        <v>373</v>
      </c>
      <c r="B78" s="149">
        <v>0</v>
      </c>
      <c r="C78" s="149">
        <v>0</v>
      </c>
      <c r="D78" s="149">
        <v>0</v>
      </c>
      <c r="E78" s="149">
        <v>0</v>
      </c>
      <c r="F78" s="149">
        <v>0</v>
      </c>
      <c r="G78" s="149">
        <v>0</v>
      </c>
    </row>
    <row r="79" spans="1:7" x14ac:dyDescent="0.3">
      <c r="A79" s="67" t="s">
        <v>374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</row>
    <row r="80" spans="1:7" x14ac:dyDescent="0.3">
      <c r="A80" s="67" t="s">
        <v>375</v>
      </c>
      <c r="B80" s="149">
        <v>0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</row>
    <row r="81" spans="1:7" x14ac:dyDescent="0.3">
      <c r="A81" s="67" t="s">
        <v>376</v>
      </c>
      <c r="B81" s="149">
        <v>0</v>
      </c>
      <c r="C81" s="149">
        <v>0</v>
      </c>
      <c r="D81" s="149">
        <v>0</v>
      </c>
      <c r="E81" s="149">
        <v>0</v>
      </c>
      <c r="F81" s="149">
        <v>0</v>
      </c>
      <c r="G81" s="149">
        <v>0</v>
      </c>
    </row>
    <row r="82" spans="1:7" x14ac:dyDescent="0.3">
      <c r="A82" s="67" t="s">
        <v>377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</row>
    <row r="83" spans="1:7" x14ac:dyDescent="0.3">
      <c r="A83" s="68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151">
        <v>0</v>
      </c>
      <c r="C84" s="151">
        <v>0</v>
      </c>
      <c r="D84" s="151">
        <v>0</v>
      </c>
      <c r="E84" s="151">
        <v>0</v>
      </c>
      <c r="F84" s="151">
        <v>0</v>
      </c>
      <c r="G84" s="151">
        <v>0</v>
      </c>
    </row>
    <row r="85" spans="1:7" x14ac:dyDescent="0.3">
      <c r="A85" s="66" t="s">
        <v>305</v>
      </c>
      <c r="B85" s="151">
        <v>0</v>
      </c>
      <c r="C85" s="151">
        <v>0</v>
      </c>
      <c r="D85" s="151">
        <v>0</v>
      </c>
      <c r="E85" s="151">
        <v>0</v>
      </c>
      <c r="F85" s="151">
        <v>0</v>
      </c>
      <c r="G85" s="151">
        <v>0</v>
      </c>
    </row>
    <row r="86" spans="1:7" x14ac:dyDescent="0.3">
      <c r="A86" s="67" t="s">
        <v>306</v>
      </c>
      <c r="B86" s="150">
        <v>0</v>
      </c>
      <c r="C86" s="150">
        <v>0</v>
      </c>
      <c r="D86" s="150">
        <v>0</v>
      </c>
      <c r="E86" s="150">
        <v>0</v>
      </c>
      <c r="F86" s="150">
        <v>0</v>
      </c>
      <c r="G86" s="152">
        <v>0</v>
      </c>
    </row>
    <row r="87" spans="1:7" x14ac:dyDescent="0.3">
      <c r="A87" s="67" t="s">
        <v>307</v>
      </c>
      <c r="B87" s="150">
        <v>0</v>
      </c>
      <c r="C87" s="150">
        <v>0</v>
      </c>
      <c r="D87" s="150">
        <v>0</v>
      </c>
      <c r="E87" s="150">
        <v>0</v>
      </c>
      <c r="F87" s="150">
        <v>0</v>
      </c>
      <c r="G87" s="152">
        <v>0</v>
      </c>
    </row>
    <row r="88" spans="1:7" x14ac:dyDescent="0.3">
      <c r="A88" s="67" t="s">
        <v>308</v>
      </c>
      <c r="B88" s="150">
        <v>0</v>
      </c>
      <c r="C88" s="150">
        <v>0</v>
      </c>
      <c r="D88" s="150">
        <v>0</v>
      </c>
      <c r="E88" s="150">
        <v>0</v>
      </c>
      <c r="F88" s="150">
        <v>0</v>
      </c>
      <c r="G88" s="152">
        <v>0</v>
      </c>
    </row>
    <row r="89" spans="1:7" x14ac:dyDescent="0.3">
      <c r="A89" s="67" t="s">
        <v>309</v>
      </c>
      <c r="B89" s="150">
        <v>0</v>
      </c>
      <c r="C89" s="150">
        <v>0</v>
      </c>
      <c r="D89" s="150">
        <v>0</v>
      </c>
      <c r="E89" s="150">
        <v>0</v>
      </c>
      <c r="F89" s="150">
        <v>0</v>
      </c>
      <c r="G89" s="152">
        <v>0</v>
      </c>
    </row>
    <row r="90" spans="1:7" x14ac:dyDescent="0.3">
      <c r="A90" s="67" t="s">
        <v>310</v>
      </c>
      <c r="B90" s="150">
        <v>0</v>
      </c>
      <c r="C90" s="150">
        <v>0</v>
      </c>
      <c r="D90" s="150">
        <v>0</v>
      </c>
      <c r="E90" s="150">
        <v>0</v>
      </c>
      <c r="F90" s="150">
        <v>0</v>
      </c>
      <c r="G90" s="152">
        <v>0</v>
      </c>
    </row>
    <row r="91" spans="1:7" x14ac:dyDescent="0.3">
      <c r="A91" s="67" t="s">
        <v>311</v>
      </c>
      <c r="B91" s="150">
        <v>0</v>
      </c>
      <c r="C91" s="150">
        <v>0</v>
      </c>
      <c r="D91" s="150">
        <v>0</v>
      </c>
      <c r="E91" s="150">
        <v>0</v>
      </c>
      <c r="F91" s="150">
        <v>0</v>
      </c>
      <c r="G91" s="152">
        <v>0</v>
      </c>
    </row>
    <row r="92" spans="1:7" x14ac:dyDescent="0.3">
      <c r="A92" s="67" t="s">
        <v>312</v>
      </c>
      <c r="B92" s="150">
        <v>0</v>
      </c>
      <c r="C92" s="150">
        <v>0</v>
      </c>
      <c r="D92" s="150">
        <v>0</v>
      </c>
      <c r="E92" s="150">
        <v>0</v>
      </c>
      <c r="F92" s="150">
        <v>0</v>
      </c>
      <c r="G92" s="152">
        <v>0</v>
      </c>
    </row>
    <row r="93" spans="1:7" x14ac:dyDescent="0.3">
      <c r="A93" s="66" t="s">
        <v>313</v>
      </c>
      <c r="B93" s="151">
        <v>0</v>
      </c>
      <c r="C93" s="151">
        <v>0</v>
      </c>
      <c r="D93" s="151">
        <v>0</v>
      </c>
      <c r="E93" s="151">
        <v>0</v>
      </c>
      <c r="F93" s="151">
        <v>0</v>
      </c>
      <c r="G93" s="151">
        <v>0</v>
      </c>
    </row>
    <row r="94" spans="1:7" x14ac:dyDescent="0.3">
      <c r="A94" s="67" t="s">
        <v>314</v>
      </c>
      <c r="B94" s="150">
        <v>0</v>
      </c>
      <c r="C94" s="150">
        <v>0</v>
      </c>
      <c r="D94" s="150">
        <v>0</v>
      </c>
      <c r="E94" s="150">
        <v>0</v>
      </c>
      <c r="F94" s="150">
        <v>0</v>
      </c>
      <c r="G94" s="152">
        <v>0</v>
      </c>
    </row>
    <row r="95" spans="1:7" x14ac:dyDescent="0.3">
      <c r="A95" s="67" t="s">
        <v>315</v>
      </c>
      <c r="B95" s="150">
        <v>0</v>
      </c>
      <c r="C95" s="150">
        <v>0</v>
      </c>
      <c r="D95" s="150">
        <v>0</v>
      </c>
      <c r="E95" s="150">
        <v>0</v>
      </c>
      <c r="F95" s="150">
        <v>0</v>
      </c>
      <c r="G95" s="152">
        <v>0</v>
      </c>
    </row>
    <row r="96" spans="1:7" x14ac:dyDescent="0.3">
      <c r="A96" s="67" t="s">
        <v>316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2">
        <v>0</v>
      </c>
    </row>
    <row r="97" spans="1:7" x14ac:dyDescent="0.3">
      <c r="A97" s="67" t="s">
        <v>317</v>
      </c>
      <c r="B97" s="150">
        <v>0</v>
      </c>
      <c r="C97" s="150">
        <v>0</v>
      </c>
      <c r="D97" s="150">
        <v>0</v>
      </c>
      <c r="E97" s="150">
        <v>0</v>
      </c>
      <c r="F97" s="150">
        <v>0</v>
      </c>
      <c r="G97" s="152">
        <v>0</v>
      </c>
    </row>
    <row r="98" spans="1:7" x14ac:dyDescent="0.3">
      <c r="A98" s="69" t="s">
        <v>318</v>
      </c>
      <c r="B98" s="150">
        <v>0</v>
      </c>
      <c r="C98" s="150">
        <v>0</v>
      </c>
      <c r="D98" s="150">
        <v>0</v>
      </c>
      <c r="E98" s="150">
        <v>0</v>
      </c>
      <c r="F98" s="150">
        <v>0</v>
      </c>
      <c r="G98" s="152">
        <v>0</v>
      </c>
    </row>
    <row r="99" spans="1:7" x14ac:dyDescent="0.3">
      <c r="A99" s="67" t="s">
        <v>319</v>
      </c>
      <c r="B99" s="150">
        <v>0</v>
      </c>
      <c r="C99" s="150">
        <v>0</v>
      </c>
      <c r="D99" s="150">
        <v>0</v>
      </c>
      <c r="E99" s="150">
        <v>0</v>
      </c>
      <c r="F99" s="150">
        <v>0</v>
      </c>
      <c r="G99" s="152">
        <v>0</v>
      </c>
    </row>
    <row r="100" spans="1:7" x14ac:dyDescent="0.3">
      <c r="A100" s="67" t="s">
        <v>320</v>
      </c>
      <c r="B100" s="150">
        <v>0</v>
      </c>
      <c r="C100" s="150">
        <v>0</v>
      </c>
      <c r="D100" s="150">
        <v>0</v>
      </c>
      <c r="E100" s="150">
        <v>0</v>
      </c>
      <c r="F100" s="150">
        <v>0</v>
      </c>
      <c r="G100" s="152">
        <v>0</v>
      </c>
    </row>
    <row r="101" spans="1:7" x14ac:dyDescent="0.3">
      <c r="A101" s="67" t="s">
        <v>321</v>
      </c>
      <c r="B101" s="150">
        <v>0</v>
      </c>
      <c r="C101" s="150">
        <v>0</v>
      </c>
      <c r="D101" s="150">
        <v>0</v>
      </c>
      <c r="E101" s="150">
        <v>0</v>
      </c>
      <c r="F101" s="150">
        <v>0</v>
      </c>
      <c r="G101" s="152">
        <v>0</v>
      </c>
    </row>
    <row r="102" spans="1:7" x14ac:dyDescent="0.3">
      <c r="A102" s="67" t="s">
        <v>322</v>
      </c>
      <c r="B102" s="150">
        <v>0</v>
      </c>
      <c r="C102" s="150">
        <v>0</v>
      </c>
      <c r="D102" s="150">
        <v>0</v>
      </c>
      <c r="E102" s="150">
        <v>0</v>
      </c>
      <c r="F102" s="150">
        <v>0</v>
      </c>
      <c r="G102" s="152">
        <v>0</v>
      </c>
    </row>
    <row r="103" spans="1:7" x14ac:dyDescent="0.3">
      <c r="A103" s="66" t="s">
        <v>323</v>
      </c>
      <c r="B103" s="151">
        <v>0</v>
      </c>
      <c r="C103" s="151">
        <v>0</v>
      </c>
      <c r="D103" s="151">
        <v>0</v>
      </c>
      <c r="E103" s="151">
        <v>0</v>
      </c>
      <c r="F103" s="151">
        <v>0</v>
      </c>
      <c r="G103" s="151">
        <v>0</v>
      </c>
    </row>
    <row r="104" spans="1:7" x14ac:dyDescent="0.3">
      <c r="A104" s="67" t="s">
        <v>324</v>
      </c>
      <c r="B104" s="150">
        <v>0</v>
      </c>
      <c r="C104" s="150">
        <v>0</v>
      </c>
      <c r="D104" s="150">
        <v>0</v>
      </c>
      <c r="E104" s="150">
        <v>0</v>
      </c>
      <c r="F104" s="150">
        <v>0</v>
      </c>
      <c r="G104" s="152">
        <v>0</v>
      </c>
    </row>
    <row r="105" spans="1:7" x14ac:dyDescent="0.3">
      <c r="A105" s="67" t="s">
        <v>325</v>
      </c>
      <c r="B105" s="150">
        <v>0</v>
      </c>
      <c r="C105" s="150">
        <v>0</v>
      </c>
      <c r="D105" s="150">
        <v>0</v>
      </c>
      <c r="E105" s="150">
        <v>0</v>
      </c>
      <c r="F105" s="150">
        <v>0</v>
      </c>
      <c r="G105" s="152">
        <v>0</v>
      </c>
    </row>
    <row r="106" spans="1:7" x14ac:dyDescent="0.3">
      <c r="A106" s="67" t="s">
        <v>326</v>
      </c>
      <c r="B106" s="150">
        <v>0</v>
      </c>
      <c r="C106" s="150">
        <v>0</v>
      </c>
      <c r="D106" s="150">
        <v>0</v>
      </c>
      <c r="E106" s="150">
        <v>0</v>
      </c>
      <c r="F106" s="150">
        <v>0</v>
      </c>
      <c r="G106" s="152">
        <v>0</v>
      </c>
    </row>
    <row r="107" spans="1:7" x14ac:dyDescent="0.3">
      <c r="A107" s="67" t="s">
        <v>327</v>
      </c>
      <c r="B107" s="150">
        <v>0</v>
      </c>
      <c r="C107" s="150">
        <v>0</v>
      </c>
      <c r="D107" s="150">
        <v>0</v>
      </c>
      <c r="E107" s="150">
        <v>0</v>
      </c>
      <c r="F107" s="150">
        <v>0</v>
      </c>
      <c r="G107" s="152">
        <v>0</v>
      </c>
    </row>
    <row r="108" spans="1:7" x14ac:dyDescent="0.3">
      <c r="A108" s="67" t="s">
        <v>328</v>
      </c>
      <c r="B108" s="150">
        <v>0</v>
      </c>
      <c r="C108" s="150">
        <v>0</v>
      </c>
      <c r="D108" s="150">
        <v>0</v>
      </c>
      <c r="E108" s="150">
        <v>0</v>
      </c>
      <c r="F108" s="150">
        <v>0</v>
      </c>
      <c r="G108" s="152">
        <v>0</v>
      </c>
    </row>
    <row r="109" spans="1:7" x14ac:dyDescent="0.3">
      <c r="A109" s="67" t="s">
        <v>329</v>
      </c>
      <c r="B109" s="150">
        <v>0</v>
      </c>
      <c r="C109" s="150">
        <v>0</v>
      </c>
      <c r="D109" s="150">
        <v>0</v>
      </c>
      <c r="E109" s="150">
        <v>0</v>
      </c>
      <c r="F109" s="150">
        <v>0</v>
      </c>
      <c r="G109" s="152">
        <v>0</v>
      </c>
    </row>
    <row r="110" spans="1:7" x14ac:dyDescent="0.3">
      <c r="A110" s="67" t="s">
        <v>330</v>
      </c>
      <c r="B110" s="150">
        <v>0</v>
      </c>
      <c r="C110" s="150">
        <v>0</v>
      </c>
      <c r="D110" s="150">
        <v>0</v>
      </c>
      <c r="E110" s="150">
        <v>0</v>
      </c>
      <c r="F110" s="150">
        <v>0</v>
      </c>
      <c r="G110" s="152">
        <v>0</v>
      </c>
    </row>
    <row r="111" spans="1:7" x14ac:dyDescent="0.3">
      <c r="A111" s="67" t="s">
        <v>331</v>
      </c>
      <c r="B111" s="150">
        <v>0</v>
      </c>
      <c r="C111" s="150">
        <v>0</v>
      </c>
      <c r="D111" s="150">
        <v>0</v>
      </c>
      <c r="E111" s="150">
        <v>0</v>
      </c>
      <c r="F111" s="150">
        <v>0</v>
      </c>
      <c r="G111" s="152">
        <v>0</v>
      </c>
    </row>
    <row r="112" spans="1:7" x14ac:dyDescent="0.3">
      <c r="A112" s="67" t="s">
        <v>332</v>
      </c>
      <c r="B112" s="150">
        <v>0</v>
      </c>
      <c r="C112" s="150">
        <v>0</v>
      </c>
      <c r="D112" s="150">
        <v>0</v>
      </c>
      <c r="E112" s="150">
        <v>0</v>
      </c>
      <c r="F112" s="150">
        <v>0</v>
      </c>
      <c r="G112" s="152">
        <v>0</v>
      </c>
    </row>
    <row r="113" spans="1:7" x14ac:dyDescent="0.3">
      <c r="A113" s="66" t="s">
        <v>333</v>
      </c>
      <c r="B113" s="151">
        <v>0</v>
      </c>
      <c r="C113" s="151">
        <v>0</v>
      </c>
      <c r="D113" s="151">
        <v>0</v>
      </c>
      <c r="E113" s="151">
        <v>0</v>
      </c>
      <c r="F113" s="151">
        <v>0</v>
      </c>
      <c r="G113" s="151">
        <v>0</v>
      </c>
    </row>
    <row r="114" spans="1:7" x14ac:dyDescent="0.3">
      <c r="A114" s="67" t="s">
        <v>334</v>
      </c>
      <c r="B114" s="150">
        <v>0</v>
      </c>
      <c r="C114" s="150">
        <v>0</v>
      </c>
      <c r="D114" s="150">
        <v>0</v>
      </c>
      <c r="E114" s="150">
        <v>0</v>
      </c>
      <c r="F114" s="150">
        <v>0</v>
      </c>
      <c r="G114" s="152">
        <v>0</v>
      </c>
    </row>
    <row r="115" spans="1:7" x14ac:dyDescent="0.3">
      <c r="A115" s="67" t="s">
        <v>335</v>
      </c>
      <c r="B115" s="150">
        <v>0</v>
      </c>
      <c r="C115" s="150">
        <v>0</v>
      </c>
      <c r="D115" s="150">
        <v>0</v>
      </c>
      <c r="E115" s="150">
        <v>0</v>
      </c>
      <c r="F115" s="150">
        <v>0</v>
      </c>
      <c r="G115" s="152">
        <v>0</v>
      </c>
    </row>
    <row r="116" spans="1:7" x14ac:dyDescent="0.3">
      <c r="A116" s="67" t="s">
        <v>336</v>
      </c>
      <c r="B116" s="150">
        <v>0</v>
      </c>
      <c r="C116" s="150">
        <v>0</v>
      </c>
      <c r="D116" s="150">
        <v>0</v>
      </c>
      <c r="E116" s="150">
        <v>0</v>
      </c>
      <c r="F116" s="150">
        <v>0</v>
      </c>
      <c r="G116" s="152">
        <v>0</v>
      </c>
    </row>
    <row r="117" spans="1:7" x14ac:dyDescent="0.3">
      <c r="A117" s="67" t="s">
        <v>337</v>
      </c>
      <c r="B117" s="150">
        <v>0</v>
      </c>
      <c r="C117" s="150">
        <v>0</v>
      </c>
      <c r="D117" s="150">
        <v>0</v>
      </c>
      <c r="E117" s="150">
        <v>0</v>
      </c>
      <c r="F117" s="150">
        <v>0</v>
      </c>
      <c r="G117" s="152">
        <v>0</v>
      </c>
    </row>
    <row r="118" spans="1:7" x14ac:dyDescent="0.3">
      <c r="A118" s="67" t="s">
        <v>338</v>
      </c>
      <c r="B118" s="150">
        <v>0</v>
      </c>
      <c r="C118" s="150">
        <v>0</v>
      </c>
      <c r="D118" s="150">
        <v>0</v>
      </c>
      <c r="E118" s="150">
        <v>0</v>
      </c>
      <c r="F118" s="150">
        <v>0</v>
      </c>
      <c r="G118" s="152">
        <v>0</v>
      </c>
    </row>
    <row r="119" spans="1:7" x14ac:dyDescent="0.3">
      <c r="A119" s="67" t="s">
        <v>339</v>
      </c>
      <c r="B119" s="150">
        <v>0</v>
      </c>
      <c r="C119" s="150">
        <v>0</v>
      </c>
      <c r="D119" s="150">
        <v>0</v>
      </c>
      <c r="E119" s="150">
        <v>0</v>
      </c>
      <c r="F119" s="150">
        <v>0</v>
      </c>
      <c r="G119" s="152">
        <v>0</v>
      </c>
    </row>
    <row r="120" spans="1:7" x14ac:dyDescent="0.3">
      <c r="A120" s="67" t="s">
        <v>340</v>
      </c>
      <c r="B120" s="150">
        <v>0</v>
      </c>
      <c r="C120" s="150">
        <v>0</v>
      </c>
      <c r="D120" s="150">
        <v>0</v>
      </c>
      <c r="E120" s="150">
        <v>0</v>
      </c>
      <c r="F120" s="150">
        <v>0</v>
      </c>
      <c r="G120" s="152">
        <v>0</v>
      </c>
    </row>
    <row r="121" spans="1:7" x14ac:dyDescent="0.3">
      <c r="A121" s="67" t="s">
        <v>341</v>
      </c>
      <c r="B121" s="150">
        <v>0</v>
      </c>
      <c r="C121" s="150">
        <v>0</v>
      </c>
      <c r="D121" s="150">
        <v>0</v>
      </c>
      <c r="E121" s="150">
        <v>0</v>
      </c>
      <c r="F121" s="150">
        <v>0</v>
      </c>
      <c r="G121" s="152">
        <v>0</v>
      </c>
    </row>
    <row r="122" spans="1:7" x14ac:dyDescent="0.3">
      <c r="A122" s="67" t="s">
        <v>342</v>
      </c>
      <c r="B122" s="150">
        <v>0</v>
      </c>
      <c r="C122" s="150">
        <v>0</v>
      </c>
      <c r="D122" s="150">
        <v>0</v>
      </c>
      <c r="E122" s="150">
        <v>0</v>
      </c>
      <c r="F122" s="150">
        <v>0</v>
      </c>
      <c r="G122" s="152">
        <v>0</v>
      </c>
    </row>
    <row r="123" spans="1:7" x14ac:dyDescent="0.3">
      <c r="A123" s="66" t="s">
        <v>343</v>
      </c>
      <c r="B123" s="151">
        <v>0</v>
      </c>
      <c r="C123" s="151">
        <v>0</v>
      </c>
      <c r="D123" s="151">
        <v>0</v>
      </c>
      <c r="E123" s="151">
        <v>0</v>
      </c>
      <c r="F123" s="151">
        <v>0</v>
      </c>
      <c r="G123" s="151">
        <v>0</v>
      </c>
    </row>
    <row r="124" spans="1:7" x14ac:dyDescent="0.3">
      <c r="A124" s="67" t="s">
        <v>344</v>
      </c>
      <c r="B124" s="150">
        <v>0</v>
      </c>
      <c r="C124" s="150">
        <v>0</v>
      </c>
      <c r="D124" s="150">
        <v>0</v>
      </c>
      <c r="E124" s="150">
        <v>0</v>
      </c>
      <c r="F124" s="150">
        <v>0</v>
      </c>
      <c r="G124" s="152">
        <v>0</v>
      </c>
    </row>
    <row r="125" spans="1:7" x14ac:dyDescent="0.3">
      <c r="A125" s="67" t="s">
        <v>345</v>
      </c>
      <c r="B125" s="150">
        <v>0</v>
      </c>
      <c r="C125" s="150">
        <v>0</v>
      </c>
      <c r="D125" s="150">
        <v>0</v>
      </c>
      <c r="E125" s="150">
        <v>0</v>
      </c>
      <c r="F125" s="150">
        <v>0</v>
      </c>
      <c r="G125" s="152">
        <v>0</v>
      </c>
    </row>
    <row r="126" spans="1:7" x14ac:dyDescent="0.3">
      <c r="A126" s="67" t="s">
        <v>346</v>
      </c>
      <c r="B126" s="150">
        <v>0</v>
      </c>
      <c r="C126" s="150">
        <v>0</v>
      </c>
      <c r="D126" s="150">
        <v>0</v>
      </c>
      <c r="E126" s="150">
        <v>0</v>
      </c>
      <c r="F126" s="150">
        <v>0</v>
      </c>
      <c r="G126" s="152">
        <v>0</v>
      </c>
    </row>
    <row r="127" spans="1:7" x14ac:dyDescent="0.3">
      <c r="A127" s="67" t="s">
        <v>347</v>
      </c>
      <c r="B127" s="150">
        <v>0</v>
      </c>
      <c r="C127" s="150">
        <v>0</v>
      </c>
      <c r="D127" s="150">
        <v>0</v>
      </c>
      <c r="E127" s="150">
        <v>0</v>
      </c>
      <c r="F127" s="150">
        <v>0</v>
      </c>
      <c r="G127" s="152">
        <v>0</v>
      </c>
    </row>
    <row r="128" spans="1:7" x14ac:dyDescent="0.3">
      <c r="A128" s="67" t="s">
        <v>348</v>
      </c>
      <c r="B128" s="150">
        <v>0</v>
      </c>
      <c r="C128" s="150">
        <v>0</v>
      </c>
      <c r="D128" s="150">
        <v>0</v>
      </c>
      <c r="E128" s="150">
        <v>0</v>
      </c>
      <c r="F128" s="150">
        <v>0</v>
      </c>
      <c r="G128" s="152">
        <v>0</v>
      </c>
    </row>
    <row r="129" spans="1:7" x14ac:dyDescent="0.3">
      <c r="A129" s="67" t="s">
        <v>349</v>
      </c>
      <c r="B129" s="150">
        <v>0</v>
      </c>
      <c r="C129" s="150">
        <v>0</v>
      </c>
      <c r="D129" s="150">
        <v>0</v>
      </c>
      <c r="E129" s="150">
        <v>0</v>
      </c>
      <c r="F129" s="150">
        <v>0</v>
      </c>
      <c r="G129" s="152">
        <v>0</v>
      </c>
    </row>
    <row r="130" spans="1:7" x14ac:dyDescent="0.3">
      <c r="A130" s="67" t="s">
        <v>350</v>
      </c>
      <c r="B130" s="150">
        <v>0</v>
      </c>
      <c r="C130" s="150">
        <v>0</v>
      </c>
      <c r="D130" s="150">
        <v>0</v>
      </c>
      <c r="E130" s="150">
        <v>0</v>
      </c>
      <c r="F130" s="150">
        <v>0</v>
      </c>
      <c r="G130" s="152">
        <v>0</v>
      </c>
    </row>
    <row r="131" spans="1:7" x14ac:dyDescent="0.3">
      <c r="A131" s="67" t="s">
        <v>351</v>
      </c>
      <c r="B131" s="150">
        <v>0</v>
      </c>
      <c r="C131" s="150">
        <v>0</v>
      </c>
      <c r="D131" s="150">
        <v>0</v>
      </c>
      <c r="E131" s="150">
        <v>0</v>
      </c>
      <c r="F131" s="150">
        <v>0</v>
      </c>
      <c r="G131" s="152">
        <v>0</v>
      </c>
    </row>
    <row r="132" spans="1:7" x14ac:dyDescent="0.3">
      <c r="A132" s="67" t="s">
        <v>352</v>
      </c>
      <c r="B132" s="150">
        <v>0</v>
      </c>
      <c r="C132" s="150">
        <v>0</v>
      </c>
      <c r="D132" s="150">
        <v>0</v>
      </c>
      <c r="E132" s="150">
        <v>0</v>
      </c>
      <c r="F132" s="150">
        <v>0</v>
      </c>
      <c r="G132" s="152">
        <v>0</v>
      </c>
    </row>
    <row r="133" spans="1:7" x14ac:dyDescent="0.3">
      <c r="A133" s="66" t="s">
        <v>353</v>
      </c>
      <c r="B133" s="151">
        <v>0</v>
      </c>
      <c r="C133" s="151">
        <v>0</v>
      </c>
      <c r="D133" s="151">
        <v>0</v>
      </c>
      <c r="E133" s="151">
        <v>0</v>
      </c>
      <c r="F133" s="151">
        <v>0</v>
      </c>
      <c r="G133" s="151">
        <v>0</v>
      </c>
    </row>
    <row r="134" spans="1:7" x14ac:dyDescent="0.3">
      <c r="A134" s="67" t="s">
        <v>354</v>
      </c>
      <c r="B134" s="150">
        <v>0</v>
      </c>
      <c r="C134" s="150">
        <v>0</v>
      </c>
      <c r="D134" s="150">
        <v>0</v>
      </c>
      <c r="E134" s="150">
        <v>0</v>
      </c>
      <c r="F134" s="150">
        <v>0</v>
      </c>
      <c r="G134" s="152">
        <v>0</v>
      </c>
    </row>
    <row r="135" spans="1:7" x14ac:dyDescent="0.3">
      <c r="A135" s="67" t="s">
        <v>355</v>
      </c>
      <c r="B135" s="150">
        <v>0</v>
      </c>
      <c r="C135" s="150">
        <v>0</v>
      </c>
      <c r="D135" s="150">
        <v>0</v>
      </c>
      <c r="E135" s="150">
        <v>0</v>
      </c>
      <c r="F135" s="150">
        <v>0</v>
      </c>
      <c r="G135" s="152">
        <v>0</v>
      </c>
    </row>
    <row r="136" spans="1:7" x14ac:dyDescent="0.3">
      <c r="A136" s="67" t="s">
        <v>356</v>
      </c>
      <c r="B136" s="150">
        <v>0</v>
      </c>
      <c r="C136" s="150">
        <v>0</v>
      </c>
      <c r="D136" s="150">
        <v>0</v>
      </c>
      <c r="E136" s="150">
        <v>0</v>
      </c>
      <c r="F136" s="150">
        <v>0</v>
      </c>
      <c r="G136" s="152">
        <v>0</v>
      </c>
    </row>
    <row r="137" spans="1:7" x14ac:dyDescent="0.3">
      <c r="A137" s="66" t="s">
        <v>357</v>
      </c>
      <c r="B137" s="151">
        <v>0</v>
      </c>
      <c r="C137" s="151">
        <v>0</v>
      </c>
      <c r="D137" s="151">
        <v>0</v>
      </c>
      <c r="E137" s="151">
        <v>0</v>
      </c>
      <c r="F137" s="151">
        <v>0</v>
      </c>
      <c r="G137" s="151">
        <v>0</v>
      </c>
    </row>
    <row r="138" spans="1:7" x14ac:dyDescent="0.3">
      <c r="A138" s="67" t="s">
        <v>358</v>
      </c>
      <c r="B138" s="150">
        <v>0</v>
      </c>
      <c r="C138" s="150">
        <v>0</v>
      </c>
      <c r="D138" s="150">
        <v>0</v>
      </c>
      <c r="E138" s="150">
        <v>0</v>
      </c>
      <c r="F138" s="150">
        <v>0</v>
      </c>
      <c r="G138" s="152">
        <v>0</v>
      </c>
    </row>
    <row r="139" spans="1:7" x14ac:dyDescent="0.3">
      <c r="A139" s="67" t="s">
        <v>359</v>
      </c>
      <c r="B139" s="150">
        <v>0</v>
      </c>
      <c r="C139" s="150">
        <v>0</v>
      </c>
      <c r="D139" s="150">
        <v>0</v>
      </c>
      <c r="E139" s="150">
        <v>0</v>
      </c>
      <c r="F139" s="150">
        <v>0</v>
      </c>
      <c r="G139" s="152">
        <v>0</v>
      </c>
    </row>
    <row r="140" spans="1:7" x14ac:dyDescent="0.3">
      <c r="A140" s="67" t="s">
        <v>360</v>
      </c>
      <c r="B140" s="150">
        <v>0</v>
      </c>
      <c r="C140" s="150">
        <v>0</v>
      </c>
      <c r="D140" s="150">
        <v>0</v>
      </c>
      <c r="E140" s="150">
        <v>0</v>
      </c>
      <c r="F140" s="150">
        <v>0</v>
      </c>
      <c r="G140" s="152">
        <v>0</v>
      </c>
    </row>
    <row r="141" spans="1:7" x14ac:dyDescent="0.3">
      <c r="A141" s="67" t="s">
        <v>361</v>
      </c>
      <c r="B141" s="150">
        <v>0</v>
      </c>
      <c r="C141" s="150">
        <v>0</v>
      </c>
      <c r="D141" s="150">
        <v>0</v>
      </c>
      <c r="E141" s="150">
        <v>0</v>
      </c>
      <c r="F141" s="150">
        <v>0</v>
      </c>
      <c r="G141" s="152">
        <v>0</v>
      </c>
    </row>
    <row r="142" spans="1:7" x14ac:dyDescent="0.3">
      <c r="A142" s="67" t="s">
        <v>362</v>
      </c>
      <c r="B142" s="150">
        <v>0</v>
      </c>
      <c r="C142" s="150">
        <v>0</v>
      </c>
      <c r="D142" s="150">
        <v>0</v>
      </c>
      <c r="E142" s="150">
        <v>0</v>
      </c>
      <c r="F142" s="150">
        <v>0</v>
      </c>
      <c r="G142" s="152">
        <v>0</v>
      </c>
    </row>
    <row r="143" spans="1:7" x14ac:dyDescent="0.3">
      <c r="A143" s="67" t="s">
        <v>363</v>
      </c>
      <c r="B143" s="150">
        <v>0</v>
      </c>
      <c r="C143" s="150">
        <v>0</v>
      </c>
      <c r="D143" s="150">
        <v>0</v>
      </c>
      <c r="E143" s="150">
        <v>0</v>
      </c>
      <c r="F143" s="150">
        <v>0</v>
      </c>
      <c r="G143" s="152">
        <v>0</v>
      </c>
    </row>
    <row r="144" spans="1:7" x14ac:dyDescent="0.3">
      <c r="A144" s="67" t="s">
        <v>364</v>
      </c>
      <c r="B144" s="150">
        <v>0</v>
      </c>
      <c r="C144" s="150">
        <v>0</v>
      </c>
      <c r="D144" s="150">
        <v>0</v>
      </c>
      <c r="E144" s="150">
        <v>0</v>
      </c>
      <c r="F144" s="150">
        <v>0</v>
      </c>
      <c r="G144" s="152">
        <v>0</v>
      </c>
    </row>
    <row r="145" spans="1:7" x14ac:dyDescent="0.3">
      <c r="A145" s="67" t="s">
        <v>365</v>
      </c>
      <c r="B145" s="150">
        <v>0</v>
      </c>
      <c r="C145" s="150">
        <v>0</v>
      </c>
      <c r="D145" s="150">
        <v>0</v>
      </c>
      <c r="E145" s="150">
        <v>0</v>
      </c>
      <c r="F145" s="150">
        <v>0</v>
      </c>
      <c r="G145" s="152">
        <v>0</v>
      </c>
    </row>
    <row r="146" spans="1:7" x14ac:dyDescent="0.3">
      <c r="A146" s="66" t="s">
        <v>366</v>
      </c>
      <c r="B146" s="151">
        <v>0</v>
      </c>
      <c r="C146" s="151">
        <v>0</v>
      </c>
      <c r="D146" s="151">
        <v>0</v>
      </c>
      <c r="E146" s="151">
        <v>0</v>
      </c>
      <c r="F146" s="151">
        <v>0</v>
      </c>
      <c r="G146" s="151">
        <v>0</v>
      </c>
    </row>
    <row r="147" spans="1:7" x14ac:dyDescent="0.3">
      <c r="A147" s="67" t="s">
        <v>367</v>
      </c>
      <c r="B147" s="150">
        <v>0</v>
      </c>
      <c r="C147" s="150">
        <v>0</v>
      </c>
      <c r="D147" s="150">
        <v>0</v>
      </c>
      <c r="E147" s="150">
        <v>0</v>
      </c>
      <c r="F147" s="150">
        <v>0</v>
      </c>
      <c r="G147" s="152">
        <v>0</v>
      </c>
    </row>
    <row r="148" spans="1:7" x14ac:dyDescent="0.3">
      <c r="A148" s="67" t="s">
        <v>368</v>
      </c>
      <c r="B148" s="150">
        <v>0</v>
      </c>
      <c r="C148" s="150">
        <v>0</v>
      </c>
      <c r="D148" s="150">
        <v>0</v>
      </c>
      <c r="E148" s="150">
        <v>0</v>
      </c>
      <c r="F148" s="150">
        <v>0</v>
      </c>
      <c r="G148" s="152">
        <v>0</v>
      </c>
    </row>
    <row r="149" spans="1:7" x14ac:dyDescent="0.3">
      <c r="A149" s="67" t="s">
        <v>369</v>
      </c>
      <c r="B149" s="150">
        <v>0</v>
      </c>
      <c r="C149" s="150">
        <v>0</v>
      </c>
      <c r="D149" s="150">
        <v>0</v>
      </c>
      <c r="E149" s="150">
        <v>0</v>
      </c>
      <c r="F149" s="150">
        <v>0</v>
      </c>
      <c r="G149" s="152">
        <v>0</v>
      </c>
    </row>
    <row r="150" spans="1:7" x14ac:dyDescent="0.3">
      <c r="A150" s="66" t="s">
        <v>370</v>
      </c>
      <c r="B150" s="151">
        <v>0</v>
      </c>
      <c r="C150" s="151">
        <v>0</v>
      </c>
      <c r="D150" s="151">
        <v>0</v>
      </c>
      <c r="E150" s="151">
        <v>0</v>
      </c>
      <c r="F150" s="151">
        <v>0</v>
      </c>
      <c r="G150" s="151">
        <v>0</v>
      </c>
    </row>
    <row r="151" spans="1:7" x14ac:dyDescent="0.3">
      <c r="A151" s="67" t="s">
        <v>371</v>
      </c>
      <c r="B151" s="150">
        <v>0</v>
      </c>
      <c r="C151" s="150">
        <v>0</v>
      </c>
      <c r="D151" s="150">
        <v>0</v>
      </c>
      <c r="E151" s="150">
        <v>0</v>
      </c>
      <c r="F151" s="150">
        <v>0</v>
      </c>
      <c r="G151" s="152">
        <v>0</v>
      </c>
    </row>
    <row r="152" spans="1:7" x14ac:dyDescent="0.3">
      <c r="A152" s="67" t="s">
        <v>372</v>
      </c>
      <c r="B152" s="150">
        <v>0</v>
      </c>
      <c r="C152" s="150">
        <v>0</v>
      </c>
      <c r="D152" s="150">
        <v>0</v>
      </c>
      <c r="E152" s="150">
        <v>0</v>
      </c>
      <c r="F152" s="150">
        <v>0</v>
      </c>
      <c r="G152" s="152">
        <v>0</v>
      </c>
    </row>
    <row r="153" spans="1:7" x14ac:dyDescent="0.3">
      <c r="A153" s="67" t="s">
        <v>373</v>
      </c>
      <c r="B153" s="150">
        <v>0</v>
      </c>
      <c r="C153" s="150">
        <v>0</v>
      </c>
      <c r="D153" s="150">
        <v>0</v>
      </c>
      <c r="E153" s="150">
        <v>0</v>
      </c>
      <c r="F153" s="150">
        <v>0</v>
      </c>
      <c r="G153" s="152">
        <v>0</v>
      </c>
    </row>
    <row r="154" spans="1:7" x14ac:dyDescent="0.3">
      <c r="A154" s="69" t="s">
        <v>374</v>
      </c>
      <c r="B154" s="150">
        <v>0</v>
      </c>
      <c r="C154" s="150">
        <v>0</v>
      </c>
      <c r="D154" s="150">
        <v>0</v>
      </c>
      <c r="E154" s="150">
        <v>0</v>
      </c>
      <c r="F154" s="150">
        <v>0</v>
      </c>
      <c r="G154" s="152">
        <v>0</v>
      </c>
    </row>
    <row r="155" spans="1:7" x14ac:dyDescent="0.3">
      <c r="A155" s="67" t="s">
        <v>375</v>
      </c>
      <c r="B155" s="150">
        <v>0</v>
      </c>
      <c r="C155" s="150">
        <v>0</v>
      </c>
      <c r="D155" s="150">
        <v>0</v>
      </c>
      <c r="E155" s="150">
        <v>0</v>
      </c>
      <c r="F155" s="150">
        <v>0</v>
      </c>
      <c r="G155" s="152">
        <v>0</v>
      </c>
    </row>
    <row r="156" spans="1:7" x14ac:dyDescent="0.3">
      <c r="A156" s="67" t="s">
        <v>376</v>
      </c>
      <c r="B156" s="150">
        <v>0</v>
      </c>
      <c r="C156" s="150">
        <v>0</v>
      </c>
      <c r="D156" s="150">
        <v>0</v>
      </c>
      <c r="E156" s="150">
        <v>0</v>
      </c>
      <c r="F156" s="150">
        <v>0</v>
      </c>
      <c r="G156" s="152">
        <v>0</v>
      </c>
    </row>
    <row r="157" spans="1:7" x14ac:dyDescent="0.3">
      <c r="A157" s="67" t="s">
        <v>377</v>
      </c>
      <c r="B157" s="150">
        <v>0</v>
      </c>
      <c r="C157" s="150">
        <v>0</v>
      </c>
      <c r="D157" s="150">
        <v>0</v>
      </c>
      <c r="E157" s="150">
        <v>0</v>
      </c>
      <c r="F157" s="150">
        <v>0</v>
      </c>
      <c r="G157" s="152">
        <v>0</v>
      </c>
    </row>
    <row r="158" spans="1:7" x14ac:dyDescent="0.3">
      <c r="A158" s="70"/>
      <c r="B158" s="71"/>
      <c r="C158" s="71"/>
      <c r="D158" s="71"/>
      <c r="E158" s="71"/>
      <c r="F158" s="71"/>
      <c r="G158" s="71"/>
    </row>
    <row r="159" spans="1:7" x14ac:dyDescent="0.3">
      <c r="A159" s="28" t="s">
        <v>379</v>
      </c>
      <c r="B159" s="153">
        <v>3840000</v>
      </c>
      <c r="C159" s="153">
        <v>0</v>
      </c>
      <c r="D159" s="153">
        <v>3840000</v>
      </c>
      <c r="E159" s="153">
        <v>0</v>
      </c>
      <c r="F159" s="153">
        <v>0</v>
      </c>
      <c r="G159" s="153">
        <v>3840000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10" sqref="A10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77" t="s">
        <v>380</v>
      </c>
      <c r="B1" s="178"/>
      <c r="C1" s="178"/>
      <c r="D1" s="178"/>
      <c r="E1" s="178"/>
      <c r="F1" s="178"/>
      <c r="G1" s="179"/>
    </row>
    <row r="2" spans="1:7" ht="15" customHeight="1" x14ac:dyDescent="0.3">
      <c r="A2" s="162" t="str">
        <f>'Formato 1'!A2</f>
        <v>Sistema para el Desarrollo Integral de la Familia del Municipio de Atarjea</v>
      </c>
      <c r="B2" s="163"/>
      <c r="C2" s="163"/>
      <c r="D2" s="163"/>
      <c r="E2" s="163"/>
      <c r="F2" s="163"/>
      <c r="G2" s="164"/>
    </row>
    <row r="3" spans="1:7" ht="15" customHeight="1" x14ac:dyDescent="0.3">
      <c r="A3" s="165" t="s">
        <v>297</v>
      </c>
      <c r="B3" s="166"/>
      <c r="C3" s="166"/>
      <c r="D3" s="166"/>
      <c r="E3" s="166"/>
      <c r="F3" s="166"/>
      <c r="G3" s="167"/>
    </row>
    <row r="4" spans="1:7" ht="15" customHeight="1" x14ac:dyDescent="0.3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3">
      <c r="A5" s="165" t="str">
        <f>'Formato 3'!A4</f>
        <v>Del 1 de enero al 30 de junio de 2026</v>
      </c>
      <c r="B5" s="166"/>
      <c r="C5" s="166"/>
      <c r="D5" s="166"/>
      <c r="E5" s="166"/>
      <c r="F5" s="166"/>
      <c r="G5" s="167"/>
    </row>
    <row r="6" spans="1:7" x14ac:dyDescent="0.3">
      <c r="A6" s="168" t="s">
        <v>2</v>
      </c>
      <c r="B6" s="169"/>
      <c r="C6" s="169"/>
      <c r="D6" s="169"/>
      <c r="E6" s="169"/>
      <c r="F6" s="169"/>
      <c r="G6" s="170"/>
    </row>
    <row r="7" spans="1:7" ht="15" customHeight="1" x14ac:dyDescent="0.3">
      <c r="A7" s="172" t="s">
        <v>5</v>
      </c>
      <c r="B7" s="174" t="s">
        <v>299</v>
      </c>
      <c r="C7" s="174"/>
      <c r="D7" s="174"/>
      <c r="E7" s="174"/>
      <c r="F7" s="174"/>
      <c r="G7" s="176" t="s">
        <v>300</v>
      </c>
    </row>
    <row r="8" spans="1:7" ht="28.8" x14ac:dyDescent="0.3">
      <c r="A8" s="173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75"/>
    </row>
    <row r="9" spans="1:7" ht="15.75" customHeight="1" x14ac:dyDescent="0.3">
      <c r="A9" s="25" t="s">
        <v>382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x14ac:dyDescent="0.3">
      <c r="A10" s="55" t="s">
        <v>383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30" t="s">
        <v>151</v>
      </c>
      <c r="B18" s="43"/>
      <c r="C18" s="43"/>
      <c r="D18" s="43"/>
      <c r="E18" s="43"/>
      <c r="F18" s="43"/>
      <c r="G18" s="43"/>
    </row>
    <row r="19" spans="1:7" x14ac:dyDescent="0.3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3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3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">
      <c r="A28" s="30" t="s">
        <v>151</v>
      </c>
      <c r="B28" s="43"/>
      <c r="C28" s="43"/>
      <c r="D28" s="43"/>
      <c r="E28" s="43"/>
      <c r="F28" s="43"/>
      <c r="G28" s="43"/>
    </row>
    <row r="29" spans="1:7" x14ac:dyDescent="0.3">
      <c r="A29" s="3" t="s">
        <v>379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3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64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80" t="s">
        <v>392</v>
      </c>
      <c r="B1" s="181"/>
      <c r="C1" s="181"/>
      <c r="D1" s="181"/>
      <c r="E1" s="181"/>
      <c r="F1" s="181"/>
      <c r="G1" s="181"/>
    </row>
    <row r="2" spans="1:7" x14ac:dyDescent="0.3">
      <c r="A2" s="91" t="str">
        <f>'Formato 1'!A2</f>
        <v>Sistema para el Desarrollo Integral de la Familia del Municipio de Atarjea</v>
      </c>
      <c r="B2" s="92"/>
      <c r="C2" s="92"/>
      <c r="D2" s="92"/>
      <c r="E2" s="92"/>
      <c r="F2" s="92"/>
      <c r="G2" s="93"/>
    </row>
    <row r="3" spans="1:7" x14ac:dyDescent="0.3">
      <c r="A3" s="94" t="s">
        <v>297</v>
      </c>
      <c r="B3" s="95"/>
      <c r="C3" s="95"/>
      <c r="D3" s="95"/>
      <c r="E3" s="95"/>
      <c r="F3" s="95"/>
      <c r="G3" s="96"/>
    </row>
    <row r="4" spans="1:7" x14ac:dyDescent="0.3">
      <c r="A4" s="94" t="s">
        <v>393</v>
      </c>
      <c r="B4" s="95"/>
      <c r="C4" s="95"/>
      <c r="D4" s="95"/>
      <c r="E4" s="95"/>
      <c r="F4" s="95"/>
      <c r="G4" s="96"/>
    </row>
    <row r="5" spans="1:7" x14ac:dyDescent="0.3">
      <c r="A5" s="94" t="str">
        <f>'Formato 3'!A4</f>
        <v>Del 1 de enero al 30 de junio de 2026</v>
      </c>
      <c r="B5" s="95"/>
      <c r="C5" s="95"/>
      <c r="D5" s="95"/>
      <c r="E5" s="95"/>
      <c r="F5" s="95"/>
      <c r="G5" s="96"/>
    </row>
    <row r="6" spans="1:7" x14ac:dyDescent="0.3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3">
      <c r="A7" s="172" t="s">
        <v>5</v>
      </c>
      <c r="B7" s="168" t="s">
        <v>299</v>
      </c>
      <c r="C7" s="169"/>
      <c r="D7" s="169"/>
      <c r="E7" s="169"/>
      <c r="F7" s="170"/>
      <c r="G7" s="176" t="s">
        <v>300</v>
      </c>
    </row>
    <row r="8" spans="1:7" ht="28.8" x14ac:dyDescent="0.3">
      <c r="A8" s="173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75"/>
    </row>
    <row r="9" spans="1:7" ht="16.5" customHeight="1" x14ac:dyDescent="0.3">
      <c r="A9" s="25" t="s">
        <v>395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ht="15" customHeight="1" x14ac:dyDescent="0.3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3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3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I28" sqref="I2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77" t="s">
        <v>429</v>
      </c>
      <c r="B1" s="160"/>
      <c r="C1" s="160"/>
      <c r="D1" s="160"/>
      <c r="E1" s="160"/>
      <c r="F1" s="160"/>
      <c r="G1" s="161"/>
    </row>
    <row r="2" spans="1:7" x14ac:dyDescent="0.3">
      <c r="A2" s="91" t="str">
        <f>'Formato 1'!A2</f>
        <v>Sistema para el Desarrollo Integral de la Familia del Municipio de Atarjea</v>
      </c>
      <c r="B2" s="92"/>
      <c r="C2" s="92"/>
      <c r="D2" s="92"/>
      <c r="E2" s="92"/>
      <c r="F2" s="92"/>
      <c r="G2" s="93"/>
    </row>
    <row r="3" spans="1:7" x14ac:dyDescent="0.3">
      <c r="A3" s="94" t="s">
        <v>297</v>
      </c>
      <c r="B3" s="95"/>
      <c r="C3" s="95"/>
      <c r="D3" s="95"/>
      <c r="E3" s="95"/>
      <c r="F3" s="95"/>
      <c r="G3" s="96"/>
    </row>
    <row r="4" spans="1:7" x14ac:dyDescent="0.3">
      <c r="A4" s="94" t="s">
        <v>430</v>
      </c>
      <c r="B4" s="95"/>
      <c r="C4" s="95"/>
      <c r="D4" s="95"/>
      <c r="E4" s="95"/>
      <c r="F4" s="95"/>
      <c r="G4" s="96"/>
    </row>
    <row r="5" spans="1:7" x14ac:dyDescent="0.3">
      <c r="A5" s="94" t="str">
        <f>'Formato 3'!A4</f>
        <v>Del 1 de enero al 30 de junio de 2026</v>
      </c>
      <c r="B5" s="95"/>
      <c r="C5" s="95"/>
      <c r="D5" s="95"/>
      <c r="E5" s="95"/>
      <c r="F5" s="95"/>
      <c r="G5" s="96"/>
    </row>
    <row r="6" spans="1:7" x14ac:dyDescent="0.3">
      <c r="A6" s="97" t="s">
        <v>2</v>
      </c>
      <c r="B6" s="98"/>
      <c r="C6" s="98"/>
      <c r="D6" s="98"/>
      <c r="E6" s="98"/>
      <c r="F6" s="98"/>
      <c r="G6" s="99"/>
    </row>
    <row r="7" spans="1:7" x14ac:dyDescent="0.3">
      <c r="A7" s="172" t="s">
        <v>5</v>
      </c>
      <c r="B7" s="175" t="s">
        <v>299</v>
      </c>
      <c r="C7" s="175"/>
      <c r="D7" s="175"/>
      <c r="E7" s="175"/>
      <c r="F7" s="175"/>
      <c r="G7" s="175" t="s">
        <v>300</v>
      </c>
    </row>
    <row r="8" spans="1:7" ht="28.8" x14ac:dyDescent="0.3">
      <c r="A8" s="173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82"/>
    </row>
    <row r="9" spans="1:7" ht="15.75" customHeight="1" x14ac:dyDescent="0.3">
      <c r="A9" s="25" t="s">
        <v>431</v>
      </c>
      <c r="B9" s="155">
        <v>2996102.07</v>
      </c>
      <c r="C9" s="155">
        <v>0</v>
      </c>
      <c r="D9" s="155">
        <v>2996102.07</v>
      </c>
      <c r="E9" s="155">
        <v>0</v>
      </c>
      <c r="F9" s="155">
        <v>0</v>
      </c>
      <c r="G9" s="155">
        <v>2996102.07</v>
      </c>
    </row>
    <row r="10" spans="1:7" x14ac:dyDescent="0.3">
      <c r="A10" s="51" t="s">
        <v>432</v>
      </c>
      <c r="B10" s="154">
        <v>2996102.07</v>
      </c>
      <c r="C10" s="154">
        <v>0</v>
      </c>
      <c r="D10" s="154">
        <v>2996102.07</v>
      </c>
      <c r="E10" s="154">
        <v>0</v>
      </c>
      <c r="F10" s="154">
        <v>0</v>
      </c>
      <c r="G10" s="154">
        <v>2996102.07</v>
      </c>
    </row>
    <row r="11" spans="1:7" ht="15.75" customHeight="1" x14ac:dyDescent="0.3">
      <c r="A11" s="51" t="s">
        <v>433</v>
      </c>
      <c r="B11" s="154">
        <v>0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</row>
    <row r="12" spans="1:7" x14ac:dyDescent="0.3">
      <c r="A12" s="51" t="s">
        <v>434</v>
      </c>
      <c r="B12" s="154">
        <v>0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</row>
    <row r="13" spans="1:7" x14ac:dyDescent="0.3">
      <c r="A13" s="60" t="s">
        <v>435</v>
      </c>
      <c r="B13" s="154">
        <v>0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</row>
    <row r="14" spans="1:7" x14ac:dyDescent="0.3">
      <c r="A14" s="60" t="s">
        <v>436</v>
      </c>
      <c r="B14" s="154">
        <v>0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</row>
    <row r="15" spans="1:7" x14ac:dyDescent="0.3">
      <c r="A15" s="51" t="s">
        <v>437</v>
      </c>
      <c r="B15" s="154">
        <v>0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</row>
    <row r="16" spans="1:7" ht="28.8" x14ac:dyDescent="0.3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442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3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3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443</v>
      </c>
      <c r="B33" s="156">
        <v>2996102.07</v>
      </c>
      <c r="C33" s="156">
        <v>0</v>
      </c>
      <c r="D33" s="156">
        <v>2996102.07</v>
      </c>
      <c r="E33" s="156">
        <v>0</v>
      </c>
      <c r="F33" s="156">
        <v>0</v>
      </c>
      <c r="G33" s="156">
        <v>2996102.07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 Municipal Atarjea</cp:lastModifiedBy>
  <cp:revision/>
  <dcterms:created xsi:type="dcterms:W3CDTF">2023-03-16T22:14:51Z</dcterms:created>
  <dcterms:modified xsi:type="dcterms:W3CDTF">2026-07-30T06:04:09Z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