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at\Downloads\EDITABLE\"/>
    </mc:Choice>
  </mc:AlternateContent>
  <bookViews>
    <workbookView xWindow="-108" yWindow="-108" windowWidth="23256" windowHeight="12456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<sst xmlns="http://schemas.openxmlformats.org/spreadsheetml/2006/main" count="45" uniqueCount="37">
  <si>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</si>
  <si>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</si>
  <si>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</si>
  <si>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</si>
  <si>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</si>
  <si>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</si>
  <si>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</si>
  <si>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</si>
  <si>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</si>
  <si>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</si>
  <si>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</si>
  <si>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</si>
  <si>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</si>
  <si>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</si>
  <si>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</si>
  <si>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</si>
  <si>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</si>
  <si>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</si>
  <si>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</si>
  <si>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</si>
  <si>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</si>
  <si>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</si>
  <si>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</si>
  <si>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</si>
  <si>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</si>
  <si>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</si>
  <si>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</si>
  <si>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</si>
  <si>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</si>
  <si>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</si>
  <si>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</si>
  <si>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</si>
  <si>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</si>
  <si>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</si>
  <si>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</si>
  <si>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</si>
  <si>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Atarjea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</si>
</sst>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showGridLines="0" tabSelected="1" workbookViewId="0">
      <selection activeCell="D49" sqref="D49:D52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30" t="s">
        <v>36</v>
      </c>
      <c r="B1" s="31"/>
      <c r="C1" s="31"/>
      <c r="D1" s="32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3840000</v>
      </c>
      <c r="C3" s="11">
        <f t="shared" ref="C3:D3" si="0">SUM(C4:C13)</f>
        <v>990559.5</v>
      </c>
      <c r="D3" s="12">
        <f t="shared" si="0"/>
        <v>990559.5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30559.5</v>
      </c>
      <c r="D10" s="14">
        <v>30559.5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3840000</v>
      </c>
      <c r="C12" s="13">
        <v>960000</v>
      </c>
      <c r="D12" s="14">
        <v>960000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3840000</v>
      </c>
      <c r="C14" s="15">
        <f t="shared" ref="C14:D14" si="1">SUM(C15:C23)</f>
        <v>740762.48</v>
      </c>
      <c r="D14" s="16">
        <f t="shared" si="1"/>
        <v>740762.48</v>
      </c>
    </row>
    <row r="15" spans="1:4" x14ac:dyDescent="0.2">
      <c r="A15" s="8" t="s">
        <v>12</v>
      </c>
      <c r="B15" s="13">
        <v>2996102.07</v>
      </c>
      <c r="C15" s="13">
        <v>555670.28</v>
      </c>
      <c r="D15" s="14">
        <v>555670.28</v>
      </c>
    </row>
    <row r="16" spans="1:4" x14ac:dyDescent="0.2">
      <c r="A16" s="8" t="s">
        <v>13</v>
      </c>
      <c r="B16" s="13">
        <v>233000</v>
      </c>
      <c r="C16" s="13">
        <v>50802.99</v>
      </c>
      <c r="D16" s="14">
        <v>50802.99</v>
      </c>
    </row>
    <row r="17" spans="1:4" x14ac:dyDescent="0.2">
      <c r="A17" s="8" t="s">
        <v>14</v>
      </c>
      <c r="B17" s="13">
        <v>307500</v>
      </c>
      <c r="C17" s="13">
        <v>34141.51</v>
      </c>
      <c r="D17" s="14">
        <v>34141.51</v>
      </c>
    </row>
    <row r="18" spans="1:4" x14ac:dyDescent="0.2">
      <c r="A18" s="8" t="s">
        <v>9</v>
      </c>
      <c r="B18" s="13">
        <v>265897.93</v>
      </c>
      <c r="C18" s="13">
        <v>79147.7</v>
      </c>
      <c r="D18" s="14">
        <v>79147.7</v>
      </c>
    </row>
    <row r="19" spans="1:4" x14ac:dyDescent="0.2">
      <c r="A19" s="8" t="s">
        <v>15</v>
      </c>
      <c r="B19" s="13">
        <v>37500</v>
      </c>
      <c r="C19" s="13">
        <v>21000</v>
      </c>
      <c r="D19" s="14">
        <v>21000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249797.02000000002</v>
      </c>
      <c r="D24" s="18">
        <f>D3-D14</f>
        <v>249797.02000000002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249797.02</v>
      </c>
      <c r="D27" s="20">
        <f>SUM(D28:D34)</f>
        <v>249797.02</v>
      </c>
    </row>
    <row r="28" spans="1:4" x14ac:dyDescent="0.2">
      <c r="A28" s="8" t="s">
        <v>24</v>
      </c>
      <c r="B28" s="21">
        <v>0</v>
      </c>
      <c r="C28" s="21">
        <v>219237.52</v>
      </c>
      <c r="D28" s="22">
        <v>219237.52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30559.5</v>
      </c>
      <c r="D34" s="22">
        <v>30559.5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249797.02</v>
      </c>
      <c r="D39" s="26">
        <f>D27+D35</f>
        <v>249797.02</v>
      </c>
    </row>
    <row r="40" spans="1:4" x14ac:dyDescent="0.2">
      <c r="A40" s="1" t="s">
        <v>22</v>
      </c>
    </row>
    <row r="50" spans="1:4" x14ac:dyDescent="0.2">
      <c r="A50" s="28"/>
      <c r="B50" s="29"/>
      <c r="C50" s="29"/>
      <c r="D50" s="28"/>
    </row>
    <row r="51" spans="1:4" x14ac:dyDescent="0.2">
      <c r="A51" s="28"/>
      <c r="B51" s="29"/>
      <c r="C51" s="29"/>
      <c r="D51" s="28"/>
    </row>
  </sheetData>
  <protectedRanges>
    <protectedRange sqref="A50:A51 C50:D51" name="Rango1"/>
  </protectedRanges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Atarjea</cp:lastModifiedBy>
  <cp:lastPrinted>2018-07-16T14:09:31Z</cp:lastPrinted>
  <dcterms:created xsi:type="dcterms:W3CDTF">2017-12-20T04:54:53Z</dcterms:created>
  <dcterms:modified xsi:type="dcterms:W3CDTF">2026-04-28T19:04:48Z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