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IANA\1er trimestre 2026\"/>
    </mc:Choice>
  </mc:AlternateContent>
  <bookViews>
    <workbookView xWindow="-108" yWindow="-108" windowWidth="23256" windowHeight="12456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C3" i="5" s="1"/>
  <c r="B4" i="5"/>
  <c r="B24" i="5" l="1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<sst xmlns="http://schemas.openxmlformats.org/spreadsheetml/2006/main" count="55" uniqueCount="55">
  <si>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</si>
  <si>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</si>
  <si>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</si>
  <si>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</si>
  <si>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</si>
  <si>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</si>
  <si>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</si>
  <si>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</si>
  <si>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</si>
  <si>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</si>
  <si>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</si>
  <si>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</si>
  <si>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</si>
  <si>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</si>
  <si>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</si>
  <si>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</si>
  <si>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</si>
  <si>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</si>
  <si>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</si>
  <si>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</si>
  <si>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</si>
  <si>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</si>
  <si>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</si>
  <si>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</si>
  <si>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</si>
  <si>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</si>
  <si>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</si>
  <si>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</si>
  <si>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</si>
  <si>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</si>
  <si>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</si>
  <si>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</si>
  <si>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</si>
  <si>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</si>
  <si>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</si>
  <si>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</si>
  <si>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</si>
  <si>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</si>
  <si>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</si>
  <si>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</si>
  <si>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</si>
  <si>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</si>
  <si>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</si>
  <si>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</si>
  <si>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</si>
  <si>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</si>
  <si>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</si>
  <si>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</si>
  <si>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</si>
  <si>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</si>
  <si>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</si>
  <si>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</si>
  <si>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</si>
  <si>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Atarjea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</si>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</sst>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22" zoomScaleNormal="100" zoomScaleSheetLayoutView="80" workbookViewId="0">
      <selection activeCell="A52" sqref="A52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22829.88</v>
      </c>
      <c r="C3" s="14">
        <f>C4+C13</f>
        <v>287524.65000000002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266524.65000000002</v>
      </c>
    </row>
    <row r="5" spans="1:3" ht="11.25" customHeight="1" x14ac:dyDescent="0.2">
      <c r="A5" s="10" t="s">
        <v>14</v>
      </c>
      <c r="B5" s="15">
        <v>0</v>
      </c>
      <c r="C5" s="15">
        <v>224424.65</v>
      </c>
    </row>
    <row r="6" spans="1:3" ht="11.25" customHeight="1" x14ac:dyDescent="0.2">
      <c r="A6" s="10" t="s">
        <v>15</v>
      </c>
      <c r="B6" s="15">
        <v>0</v>
      </c>
      <c r="C6" s="15">
        <v>42100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22829.88</v>
      </c>
      <c r="C13" s="14">
        <f>SUM(C14:C22)</f>
        <v>21000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21000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22829.88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16727.63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16727.63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16727.63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247967.14</v>
      </c>
      <c r="C43" s="14">
        <f>C45+C50+C57</f>
        <v>0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247967.14</v>
      </c>
      <c r="C50" s="14">
        <f>SUM(C51:C55)</f>
        <v>0</v>
      </c>
    </row>
    <row r="51" spans="1:3" ht="11.25" customHeight="1" x14ac:dyDescent="0.2">
      <c r="A51" s="10" t="s">
        <v>54</v>
      </c>
      <c r="B51" s="15">
        <v>95894.17</v>
      </c>
      <c r="C51" s="15">
        <v>0</v>
      </c>
    </row>
    <row r="52" spans="1:3" ht="11.25" customHeight="1" x14ac:dyDescent="0.2">
      <c r="A52" s="10" t="s">
        <v>43</v>
      </c>
      <c r="B52" s="15">
        <v>152072.97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Atarjea</cp:lastModifiedBy>
  <cp:lastPrinted>2017-12-15T19:17:38Z</cp:lastPrinted>
  <dcterms:created xsi:type="dcterms:W3CDTF">2012-12-11T20:26:08Z</dcterms:created>
  <dcterms:modified xsi:type="dcterms:W3CDTF">2026-04-28T19:47:14Z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