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INFORMACION FINANCIERA 2026\"/>
    </mc:Choice>
  </mc:AlternateContent>
  <bookViews>
    <workbookView xWindow="-105" yWindow="-105" windowWidth="23250" windowHeight="1245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B20" i="2"/>
  <c r="D9" i="2"/>
  <c r="D20" i="2" s="1"/>
  <c r="D38" i="2" s="1"/>
  <c r="C9" i="2"/>
  <c r="C20" i="2" s="1"/>
  <c r="C38" i="2" s="1"/>
  <c r="E16" i="2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<sst xmlns="http://schemas.openxmlformats.org/spreadsheetml/2006/main" count="40" uniqueCount="30">
  <si>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</si>
  <si>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</si>
  <si>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</si>
  <si>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</si>
  <si>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</si>
  <si>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</si>
  <si>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</si>
  <si>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</si>
  <si>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</si>
  <si>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</si>
  <si>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</si>
  <si>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</si>
  <si>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</si>
  <si>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</si>
  <si>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</si>
  <si>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</si>
  <si>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</si>
  <si>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</si>
  <si>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</si>
  <si>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</si>
  <si>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</si>
  <si>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</si>
  <si>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</si>
  <si>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</si>
  <si>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</si>
  <si>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Municipio de Atarjea, Gto.
Estado de Variación en la Hacienda Pública
Del 1 de Enero 31 de Marzo de 2026
(Cifras en Pesos)</t>
  </si>
  <si>
    <t>Prof. José Luis Rivas Loyola</t>
  </si>
  <si>
    <t>Presidente Municipal</t>
  </si>
  <si>
    <t>Tesorero Municipal</t>
  </si>
  <si>
    <t>C.P. Jorge García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</si>
</sst>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9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5" fillId="0" borderId="0" xfId="3" applyNumberFormat="1" applyFont="1" applyAlignment="1" applyProtection="1">
      <alignment horizontal="center" vertical="top"/>
      <protection locked="0"/>
    </xf>
    <xf numFmtId="0" fontId="5" fillId="0" borderId="0" xfId="3" applyFont="1" applyAlignment="1" applyProtection="1">
      <alignment horizontal="center" vertical="top" wrapText="1"/>
      <protection locked="0"/>
    </xf>
    <xf numFmtId="0" fontId="1" fillId="0" borderId="0" xfId="0" applyFont="1"/>
  </cellXfs>
  <cellStyles count="6">
    <cellStyle name="=C:\WINNT\SYSTEM32\COMMAND.COM" xfId="2"/>
    <cellStyle name="Millares 2" xfId="4"/>
    <cellStyle name="Millares 2 2" xfId="5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0</xdr:col>
      <xdr:colOff>1209675</xdr:colOff>
      <xdr:row>0</xdr:row>
      <xdr:rowOff>866775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12001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view="pageBreakPreview" zoomScale="115" zoomScaleNormal="100" zoomScaleSheetLayoutView="115" workbookViewId="0">
      <selection activeCell="J53" sqref="J53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74.2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6882418.9299999997</v>
      </c>
      <c r="C4" s="16"/>
      <c r="D4" s="16"/>
      <c r="E4" s="16"/>
      <c r="F4" s="15">
        <f>SUM(B4:E4)</f>
        <v>6882418.9299999997</v>
      </c>
    </row>
    <row r="5" spans="1:6" ht="11.25" customHeight="1" x14ac:dyDescent="0.2">
      <c r="A5" s="8" t="s">
        <v>2</v>
      </c>
      <c r="B5" s="17">
        <v>6071228.9299999997</v>
      </c>
      <c r="C5" s="16"/>
      <c r="D5" s="16"/>
      <c r="E5" s="16"/>
      <c r="F5" s="15">
        <f>SUM(B5:E5)</f>
        <v>6071228.9299999997</v>
      </c>
    </row>
    <row r="6" spans="1:6" ht="11.25" customHeight="1" x14ac:dyDescent="0.2">
      <c r="A6" s="8" t="s">
        <v>3</v>
      </c>
      <c r="B6" s="17">
        <v>811190</v>
      </c>
      <c r="C6" s="16"/>
      <c r="D6" s="16"/>
      <c r="E6" s="16"/>
      <c r="F6" s="15">
        <f>SUM(B6:E6)</f>
        <v>811190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300180855.16000003</v>
      </c>
      <c r="D9" s="15">
        <f>D10</f>
        <v>43980393.32</v>
      </c>
      <c r="E9" s="16"/>
      <c r="F9" s="15">
        <f t="shared" ref="F9:F14" si="0">SUM(B9:E9)</f>
        <v>344161248.48000002</v>
      </c>
    </row>
    <row r="10" spans="1:6" ht="11.25" customHeight="1" x14ac:dyDescent="0.2">
      <c r="A10" s="8" t="s">
        <v>16</v>
      </c>
      <c r="B10" s="16"/>
      <c r="C10" s="16"/>
      <c r="D10" s="17">
        <v>43980393.32</v>
      </c>
      <c r="E10" s="16"/>
      <c r="F10" s="15">
        <f t="shared" si="0"/>
        <v>43980393.32</v>
      </c>
    </row>
    <row r="11" spans="1:6" ht="11.25" customHeight="1" x14ac:dyDescent="0.2">
      <c r="A11" s="8" t="s">
        <v>5</v>
      </c>
      <c r="B11" s="16"/>
      <c r="C11" s="17">
        <v>299089120.16000003</v>
      </c>
      <c r="D11" s="16"/>
      <c r="E11" s="16"/>
      <c r="F11" s="15">
        <f t="shared" si="0"/>
        <v>299089120.16000003</v>
      </c>
    </row>
    <row r="12" spans="1:6" ht="11.25" customHeight="1" x14ac:dyDescent="0.2">
      <c r="A12" s="8" t="s">
        <v>14</v>
      </c>
      <c r="B12" s="16"/>
      <c r="C12" s="17">
        <v>1091735</v>
      </c>
      <c r="D12" s="16"/>
      <c r="E12" s="16"/>
      <c r="F12" s="15">
        <f t="shared" si="0"/>
        <v>1091735</v>
      </c>
    </row>
    <row r="13" spans="1:6" ht="11.25" customHeight="1" x14ac:dyDescent="0.2">
      <c r="A13" s="8" t="s">
        <v>6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7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6882418.9299999997</v>
      </c>
      <c r="C20" s="15">
        <f>C9</f>
        <v>300180855.16000003</v>
      </c>
      <c r="D20" s="15">
        <f>D9</f>
        <v>43980393.32</v>
      </c>
      <c r="E20" s="15">
        <f>E16</f>
        <v>0</v>
      </c>
      <c r="F20" s="15">
        <f>SUM(B20:E20)</f>
        <v>351043667.41000003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43945070.75</v>
      </c>
      <c r="D27" s="15">
        <f>SUM(D28:D32)</f>
        <v>-29724953.740000002</v>
      </c>
      <c r="E27" s="16"/>
      <c r="F27" s="15">
        <f t="shared" ref="F27:F32" si="1">SUM(B27:E27)</f>
        <v>14220117.009999998</v>
      </c>
    </row>
    <row r="28" spans="1:6" ht="11.25" customHeight="1" x14ac:dyDescent="0.2">
      <c r="A28" s="8" t="s">
        <v>16</v>
      </c>
      <c r="B28" s="16"/>
      <c r="C28" s="16"/>
      <c r="D28" s="17">
        <v>14255439.58</v>
      </c>
      <c r="E28" s="16"/>
      <c r="F28" s="15">
        <f t="shared" si="1"/>
        <v>14255439.58</v>
      </c>
    </row>
    <row r="29" spans="1:6" ht="11.25" customHeight="1" x14ac:dyDescent="0.2">
      <c r="A29" s="8" t="s">
        <v>5</v>
      </c>
      <c r="B29" s="16"/>
      <c r="C29" s="17">
        <v>43945070.75</v>
      </c>
      <c r="D29" s="17">
        <v>-43980393.32</v>
      </c>
      <c r="E29" s="16"/>
      <c r="F29" s="15">
        <f t="shared" si="1"/>
        <v>-35322.570000000298</v>
      </c>
    </row>
    <row r="30" spans="1:6" ht="11.25" customHeight="1" x14ac:dyDescent="0.2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6882418.9299999997</v>
      </c>
      <c r="C38" s="19">
        <f>+C20+C27</f>
        <v>344125925.91000003</v>
      </c>
      <c r="D38" s="19">
        <f>D20+D27</f>
        <v>14255439.579999998</v>
      </c>
      <c r="E38" s="19">
        <f>+E20+E34</f>
        <v>0</v>
      </c>
      <c r="F38" s="19">
        <f>SUM(B38:E38)</f>
        <v>365263784.42000002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  <row r="49" spans="1:6" ht="15" x14ac:dyDescent="0.25">
      <c r="A49" s="24" t="s">
        <v>26</v>
      </c>
      <c r="B49" s="24"/>
      <c r="C49" s="25"/>
      <c r="D49" s="23" t="s">
        <v>29</v>
      </c>
      <c r="E49" s="23"/>
      <c r="F49" s="23"/>
    </row>
    <row r="50" spans="1:6" ht="15" x14ac:dyDescent="0.25">
      <c r="A50" s="24" t="s">
        <v>27</v>
      </c>
      <c r="B50" s="24"/>
      <c r="C50" s="25"/>
      <c r="D50" s="23" t="s">
        <v>28</v>
      </c>
      <c r="E50" s="23"/>
      <c r="F50" s="23"/>
    </row>
  </sheetData>
  <sheetProtection formatCells="0" formatColumns="0" formatRows="0" autoFilter="0"/>
  <mergeCells count="5">
    <mergeCell ref="A1:F1"/>
    <mergeCell ref="A49:B49"/>
    <mergeCell ref="D49:F49"/>
    <mergeCell ref="A50:B50"/>
    <mergeCell ref="D50:F50"/>
  </mergeCells>
  <pageMargins left="0.7" right="0.7" top="0.75" bottom="0.75" header="0.3" footer="0.3"/>
  <pageSetup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2018-11-20T16:40:47Z</dcterms:created>
  <dcterms:modified xsi:type="dcterms:W3CDTF">2026-05-04T17:31:00Z</dcterms:modified>
</cp:coreProperties>
</file>