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UENTA PUBLICA 2026\PRIMER TRIMESTRE\INFORMACION FINANCIERA 2026\"/>
    </mc:Choice>
  </mc:AlternateContent>
  <bookViews>
    <workbookView xWindow="-105" yWindow="-105" windowWidth="23250" windowHeight="1245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52511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<sst xmlns="http://schemas.openxmlformats.org/spreadsheetml/2006/main" count="60" uniqueCount="60">
  <si>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</si>
  <si>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</si>
  <si>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</si>
  <si>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</si>
  <si>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</si>
  <si>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</si>
  <si>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</si>
  <si>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</si>
  <si>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</si>
  <si>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</si>
  <si>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</si>
  <si>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</si>
  <si>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</si>
  <si>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</si>
  <si>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</si>
  <si>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</si>
  <si>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</si>
  <si>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</si>
  <si>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</si>
  <si>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</si>
  <si>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</si>
  <si>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</si>
  <si>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</si>
  <si>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</si>
  <si>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</si>
  <si>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</si>
  <si>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</si>
  <si>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</si>
  <si>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</si>
  <si>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</si>
  <si>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</si>
  <si>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</si>
  <si>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</si>
  <si>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</si>
  <si>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</si>
  <si>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</si>
  <si>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</si>
  <si>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</si>
  <si>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</si>
  <si>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</si>
  <si>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</si>
  <si>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</si>
  <si>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</si>
  <si>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</si>
  <si>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</si>
  <si>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</si>
  <si>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</si>
  <si>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</si>
  <si>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</si>
  <si>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</si>
  <si>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</si>
  <si>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</si>
  <si>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</si>
  <si>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</si>
  <si>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</si>
  <si>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Municipio de Atarjea, Gto.
Estado de Actividades
Del 1 de Enero al 31 de Marzo de 2026
(Cifras en Pesos)</t>
  </si>
  <si>
    <t>Prof. José Luis Rivas Loyola</t>
  </si>
  <si>
    <t>Presidente Municipal</t>
  </si>
  <si>
    <t>Tesorero Municipal</t>
  </si>
  <si>
    <t>C.P. Jorge García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</si>
</sst>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5" fillId="0" borderId="4" xfId="8" applyNumberFormat="1" applyFont="1" applyBorder="1" applyAlignment="1" applyProtection="1">
      <alignment horizontal="center" vertical="center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Border="1" applyAlignment="1" applyProtection="1">
      <alignment horizontal="right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9" fillId="0" borderId="0" xfId="0" applyFont="1"/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/>
      <protection locked="0"/>
    </xf>
  </cellXfs>
  <cellStyles count="27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6"/>
    <cellStyle name="Millares 2 4 2" xfId="26"/>
    <cellStyle name="Millares 2 5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2 3" xfId="22"/>
    <cellStyle name="Normal 3" xfId="9"/>
    <cellStyle name="Normal 3 2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5"/>
    <cellStyle name="Normal 6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885825</xdr:colOff>
      <xdr:row>0</xdr:row>
      <xdr:rowOff>685800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8763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view="pageBreakPreview" zoomScale="115" zoomScaleNormal="100" zoomScaleSheetLayoutView="115" workbookViewId="0">
      <selection activeCell="G84" sqref="G8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56.25" customHeight="1" x14ac:dyDescent="0.2">
      <c r="A1" s="19" t="s">
        <v>55</v>
      </c>
      <c r="B1" s="20"/>
      <c r="C1" s="21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144148.37</v>
      </c>
      <c r="C4" s="14">
        <f>SUM(C5:C11)</f>
        <v>461015.85000000003</v>
      </c>
      <c r="D4" s="2"/>
    </row>
    <row r="5" spans="1:4" x14ac:dyDescent="0.2">
      <c r="A5" s="8" t="s">
        <v>1</v>
      </c>
      <c r="B5" s="15">
        <v>36288</v>
      </c>
      <c r="C5" s="15">
        <v>87762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2923.32</v>
      </c>
      <c r="C8" s="15">
        <v>44644.07</v>
      </c>
      <c r="D8" s="4">
        <v>4140</v>
      </c>
    </row>
    <row r="9" spans="1:4" x14ac:dyDescent="0.2">
      <c r="A9" s="8" t="s">
        <v>45</v>
      </c>
      <c r="B9" s="15">
        <v>30104.77</v>
      </c>
      <c r="C9" s="15">
        <v>-119896.24</v>
      </c>
      <c r="D9" s="4">
        <v>4150</v>
      </c>
    </row>
    <row r="10" spans="1:4" x14ac:dyDescent="0.2">
      <c r="A10" s="8" t="s">
        <v>46</v>
      </c>
      <c r="B10" s="15">
        <v>74832.28</v>
      </c>
      <c r="C10" s="15">
        <v>448506.02</v>
      </c>
      <c r="D10" s="4">
        <v>4160</v>
      </c>
    </row>
    <row r="11" spans="1:4" ht="11.25" customHeight="1" x14ac:dyDescent="0.2">
      <c r="A11" s="8" t="s">
        <v>47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48</v>
      </c>
      <c r="B13" s="14">
        <f>SUM(B14:B15)</f>
        <v>27421350.559999999</v>
      </c>
      <c r="C13" s="14">
        <f>SUM(C14:C15)</f>
        <v>102038102.58999999</v>
      </c>
      <c r="D13" s="2"/>
    </row>
    <row r="14" spans="1:4" ht="22.5" x14ac:dyDescent="0.2">
      <c r="A14" s="8" t="s">
        <v>49</v>
      </c>
      <c r="B14" s="15">
        <v>26046826.379999999</v>
      </c>
      <c r="C14" s="15">
        <v>94669504.879999995</v>
      </c>
      <c r="D14" s="4">
        <v>4210</v>
      </c>
    </row>
    <row r="15" spans="1:4" ht="11.25" customHeight="1" x14ac:dyDescent="0.2">
      <c r="A15" s="8" t="s">
        <v>50</v>
      </c>
      <c r="B15" s="15">
        <v>1374524.18</v>
      </c>
      <c r="C15" s="15">
        <v>7368597.71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27565498.93</v>
      </c>
      <c r="C24" s="16">
        <f>SUM(C4+C13+C17)</f>
        <v>102499118.43999998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8750566.1600000001</v>
      </c>
      <c r="C27" s="14">
        <f>SUM(C28:C30)</f>
        <v>38561667.369999997</v>
      </c>
      <c r="D27" s="2"/>
    </row>
    <row r="28" spans="1:5" ht="11.25" customHeight="1" x14ac:dyDescent="0.2">
      <c r="A28" s="8" t="s">
        <v>36</v>
      </c>
      <c r="B28" s="15">
        <v>4073119.24</v>
      </c>
      <c r="C28" s="15">
        <v>17253406.149999999</v>
      </c>
      <c r="D28" s="4">
        <v>5110</v>
      </c>
    </row>
    <row r="29" spans="1:5" ht="11.25" customHeight="1" x14ac:dyDescent="0.2">
      <c r="A29" s="8" t="s">
        <v>16</v>
      </c>
      <c r="B29" s="15">
        <v>2496142.9900000002</v>
      </c>
      <c r="C29" s="15">
        <v>10794834.26</v>
      </c>
      <c r="D29" s="4">
        <v>5120</v>
      </c>
    </row>
    <row r="30" spans="1:5" ht="11.25" customHeight="1" x14ac:dyDescent="0.2">
      <c r="A30" s="8" t="s">
        <v>17</v>
      </c>
      <c r="B30" s="15">
        <v>2181303.9300000002</v>
      </c>
      <c r="C30" s="15">
        <v>10513426.960000001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3730640.68</v>
      </c>
      <c r="C32" s="14">
        <f>SUM(C33:C41)</f>
        <v>17308679.710000001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960000</v>
      </c>
      <c r="C34" s="15">
        <v>3840000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2770640.68</v>
      </c>
      <c r="C36" s="15">
        <v>13468679.710000001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828852.51</v>
      </c>
      <c r="C55" s="14">
        <f>SUM(C56:C59)</f>
        <v>2648378.04</v>
      </c>
      <c r="D55" s="2"/>
    </row>
    <row r="56" spans="1:5" ht="11.25" customHeight="1" x14ac:dyDescent="0.2">
      <c r="A56" s="8" t="s">
        <v>31</v>
      </c>
      <c r="B56" s="15">
        <v>828852.51</v>
      </c>
      <c r="C56" s="15">
        <v>2648378.04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13310059.350000001</v>
      </c>
      <c r="C64" s="16">
        <f>C61+C55+C48+C43+C32+C27</f>
        <v>58518725.119999997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54</v>
      </c>
      <c r="B66" s="14">
        <f>B24-B64</f>
        <v>14255439.579999998</v>
      </c>
      <c r="C66" s="14">
        <f>C24-C64</f>
        <v>43980393.319999985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  <row r="78" spans="1:8" ht="12.75" x14ac:dyDescent="0.2">
      <c r="A78" s="17" t="s">
        <v>56</v>
      </c>
      <c r="B78" s="22" t="s">
        <v>59</v>
      </c>
      <c r="C78" s="22"/>
      <c r="D78" s="18"/>
      <c r="E78" s="18"/>
      <c r="F78" s="18"/>
      <c r="G78" s="18"/>
      <c r="H78" s="18"/>
    </row>
    <row r="79" spans="1:8" ht="12.75" x14ac:dyDescent="0.2">
      <c r="A79" s="17" t="s">
        <v>57</v>
      </c>
      <c r="B79" s="22" t="s">
        <v>58</v>
      </c>
      <c r="C79" s="22"/>
      <c r="D79" s="18"/>
      <c r="E79" s="18"/>
      <c r="F79" s="18"/>
      <c r="G79" s="18"/>
      <c r="H79" s="18"/>
    </row>
  </sheetData>
  <sheetProtection formatCells="0" formatColumns="0" formatRows="0" autoFilter="0"/>
  <mergeCells count="3">
    <mergeCell ref="A1:C1"/>
    <mergeCell ref="B78:C78"/>
    <mergeCell ref="B79:C79"/>
  </mergeCells>
  <printOptions horizontalCentered="1"/>
  <pageMargins left="0.78740157480314965" right="0.59055118110236227" top="0.78740157480314965" bottom="0.78740157480314965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2026-05-04T20:54:41Z</cp:lastPrinted>
  <dcterms:created xsi:type="dcterms:W3CDTF">2012-12-11T20:29:16Z</dcterms:created>
  <dcterms:modified xsi:type="dcterms:W3CDTF">2026-05-04T20:54:56Z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